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155" windowHeight="8220" activeTab="0"/>
  </bookViews>
  <sheets>
    <sheet name="City A8" sheetId="1" r:id="rId1"/>
    <sheet name="BARS Codes" sheetId="2" r:id="rId2"/>
  </sheets>
  <definedNames>
    <definedName name="_xlnm.Print_Area" localSheetId="0">'City A8'!$A$2:$H$55</definedName>
  </definedNames>
  <calcPr fullCalcOnLoad="1"/>
</workbook>
</file>

<file path=xl/comments2.xml><?xml version="1.0" encoding="utf-8"?>
<comments xmlns="http://schemas.openxmlformats.org/spreadsheetml/2006/main">
  <authors>
    <author>Morris, Nancy (TRE)</author>
  </authors>
  <commentList>
    <comment ref="H37" authorId="0">
      <text>
        <r>
          <rPr>
            <b/>
            <sz val="9"/>
            <rFont val="Tahoma"/>
            <family val="2"/>
          </rPr>
          <t>Morris, Nancy (TRE):</t>
        </r>
        <r>
          <rPr>
            <sz val="9"/>
            <rFont val="Tahoma"/>
            <family val="2"/>
          </rPr>
          <t xml:space="preserve">
354.00.43 Defendant Pay
254.00.44 Vendor Pay</t>
        </r>
      </text>
    </comment>
  </commentList>
</comments>
</file>

<file path=xl/sharedStrings.xml><?xml version="1.0" encoding="utf-8"?>
<sst xmlns="http://schemas.openxmlformats.org/spreadsheetml/2006/main" count="889" uniqueCount="713">
  <si>
    <t>FUND</t>
  </si>
  <si>
    <t>SOURCE</t>
  </si>
  <si>
    <t>SUB</t>
  </si>
  <si>
    <t>ACCOUNT DISTRIBUTION</t>
  </si>
  <si>
    <t>FUND AND REVENUE ACCOUNT TITLE</t>
  </si>
  <si>
    <t>TOTAL DEPOSITED</t>
  </si>
  <si>
    <t>001</t>
  </si>
  <si>
    <t>02K</t>
  </si>
  <si>
    <t>02G</t>
  </si>
  <si>
    <t>03C</t>
  </si>
  <si>
    <t>04V</t>
  </si>
  <si>
    <t>081</t>
  </si>
  <si>
    <t>084</t>
  </si>
  <si>
    <t>11K</t>
  </si>
  <si>
    <t>12T</t>
  </si>
  <si>
    <t>16A</t>
  </si>
  <si>
    <t>16E</t>
  </si>
  <si>
    <t>16L</t>
  </si>
  <si>
    <t>17W</t>
  </si>
  <si>
    <t>0299</t>
  </si>
  <si>
    <t>0405</t>
  </si>
  <si>
    <t>0597</t>
  </si>
  <si>
    <t>0421</t>
  </si>
  <si>
    <t>0420</t>
  </si>
  <si>
    <t>0425</t>
  </si>
  <si>
    <t>0236</t>
  </si>
  <si>
    <t>030000</t>
  </si>
  <si>
    <t>050000</t>
  </si>
  <si>
    <t>ST GEN FUND 40 (PSEA 1)</t>
  </si>
  <si>
    <t>ST GEN FUND 50 (PSEA 2)</t>
  </si>
  <si>
    <t>ST GEN FUND 54 (PSEA 3)</t>
  </si>
  <si>
    <t>001 Total:</t>
  </si>
  <si>
    <t xml:space="preserve">02K Total: </t>
  </si>
  <si>
    <t>146 Total:</t>
  </si>
  <si>
    <t>Use Only</t>
  </si>
  <si>
    <t>FORM A8-2</t>
  </si>
  <si>
    <t>Cnty</t>
  </si>
  <si>
    <t>AGENCY NO.</t>
  </si>
  <si>
    <t>(CITY)</t>
  </si>
  <si>
    <t>FOR PERIOD OF</t>
  </si>
  <si>
    <t>DATE OF DEPOSIT</t>
  </si>
  <si>
    <t>OST</t>
  </si>
  <si>
    <t>Cash Mgt</t>
  </si>
  <si>
    <t>TOTAL</t>
  </si>
  <si>
    <t>PHONE NUMBER</t>
  </si>
  <si>
    <t>PREPARED BY</t>
  </si>
  <si>
    <t>E-MAIL ADDRESS</t>
  </si>
  <si>
    <t>Doc #</t>
  </si>
  <si>
    <t>County Code</t>
  </si>
  <si>
    <t>Aberdeen</t>
  </si>
  <si>
    <t>Airway Heights</t>
  </si>
  <si>
    <t>Algona</t>
  </si>
  <si>
    <t>Almira</t>
  </si>
  <si>
    <t>Anacortes</t>
  </si>
  <si>
    <t>Arlington</t>
  </si>
  <si>
    <t>Asotin</t>
  </si>
  <si>
    <t>Auburn</t>
  </si>
  <si>
    <t>Battle Ground</t>
  </si>
  <si>
    <t>Bellevue</t>
  </si>
  <si>
    <t>Bellingham</t>
  </si>
  <si>
    <t>Benton City</t>
  </si>
  <si>
    <t>Bingen</t>
  </si>
  <si>
    <t>Black Diamond</t>
  </si>
  <si>
    <t>Blaine</t>
  </si>
  <si>
    <t>Bonney Lake</t>
  </si>
  <si>
    <t>Bothell</t>
  </si>
  <si>
    <t>Bremerton</t>
  </si>
  <si>
    <t>Brewster</t>
  </si>
  <si>
    <t>Bridgeport</t>
  </si>
  <si>
    <t>Brier</t>
  </si>
  <si>
    <t>Bucoda</t>
  </si>
  <si>
    <t>Burien</t>
  </si>
  <si>
    <t>Burlington</t>
  </si>
  <si>
    <t>Camas</t>
  </si>
  <si>
    <t>Carbonado</t>
  </si>
  <si>
    <t>Carnation</t>
  </si>
  <si>
    <t>Cashmere</t>
  </si>
  <si>
    <t>Castle Rock</t>
  </si>
  <si>
    <t>Cathlamet</t>
  </si>
  <si>
    <t>Centralia</t>
  </si>
  <si>
    <t>Chehalis</t>
  </si>
  <si>
    <t>Cheney</t>
  </si>
  <si>
    <t>Chewelah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</si>
  <si>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</si>
  <si>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</si>
  <si>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</si>
  <si>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</si>
  <si>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</si>
  <si>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</si>
  <si>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</si>
  <si>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</si>
  <si>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</si>
  <si>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</si>
  <si>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</si>
  <si>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0010</t>
  </si>
  <si>
    <t>0020</t>
  </si>
  <si>
    <t>0030</t>
  </si>
  <si>
    <t>0040</t>
  </si>
  <si>
    <t>0050</t>
  </si>
  <si>
    <t>0060</t>
  </si>
  <si>
    <t>0070</t>
  </si>
  <si>
    <t>Spokane</t>
  </si>
  <si>
    <t>Albion</t>
  </si>
  <si>
    <t>Snohomish</t>
  </si>
  <si>
    <t>0080</t>
  </si>
  <si>
    <t>0090</t>
  </si>
  <si>
    <t>0100</t>
  </si>
  <si>
    <t>0110</t>
  </si>
  <si>
    <t>Beaux Arts Village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</si>
  <si>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</si>
  <si>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</si>
  <si>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</si>
  <si>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</si>
  <si>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</si>
  <si>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</si>
  <si>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</si>
  <si>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</si>
  <si>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</si>
  <si>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</si>
  <si>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Okanogan</t>
  </si>
  <si>
    <t>0220</t>
  </si>
  <si>
    <t>0225</t>
  </si>
  <si>
    <t>0230</t>
  </si>
  <si>
    <t>Buckley</t>
  </si>
  <si>
    <t>0240</t>
  </si>
  <si>
    <t>0245</t>
  </si>
  <si>
    <t>0250</t>
  </si>
  <si>
    <t>0260</t>
  </si>
  <si>
    <t>0270</t>
  </si>
  <si>
    <t>0280</t>
  </si>
  <si>
    <t>0290</t>
  </si>
  <si>
    <t>Chelan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</si>
  <si>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</si>
  <si>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</si>
  <si>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</si>
  <si>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</si>
  <si>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</si>
  <si>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</si>
  <si>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</si>
  <si>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</si>
  <si>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</si>
  <si>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Kittitas</t>
  </si>
  <si>
    <t>0390</t>
  </si>
  <si>
    <t>0400</t>
  </si>
  <si>
    <t>0410</t>
  </si>
  <si>
    <t>Walla Walla</t>
  </si>
  <si>
    <t>0430</t>
  </si>
  <si>
    <t>0440</t>
  </si>
  <si>
    <t>0450</t>
  </si>
  <si>
    <t>0460</t>
  </si>
  <si>
    <t>0470</t>
  </si>
  <si>
    <t>Coulee City</t>
  </si>
  <si>
    <t>Coulee Dam</t>
  </si>
  <si>
    <t>Covington</t>
  </si>
  <si>
    <t>Coupeville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</si>
  <si>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</si>
  <si>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</si>
  <si>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</si>
  <si>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</si>
  <si>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</si>
  <si>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</si>
  <si>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</si>
  <si>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</si>
  <si>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</si>
  <si>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</si>
  <si>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</si>
  <si>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</si>
  <si>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</si>
  <si>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</si>
  <si>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</si>
  <si>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</si>
  <si>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</si>
  <si>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</si>
  <si>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</si>
  <si>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</si>
  <si>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</si>
  <si>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</si>
  <si>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</si>
  <si>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</si>
  <si>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</si>
  <si>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</si>
  <si>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</si>
  <si>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</si>
  <si>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</si>
  <si>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Forks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</si>
  <si>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</si>
  <si>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</si>
  <si>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</si>
  <si>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</si>
  <si>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</si>
  <si>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</si>
  <si>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</si>
  <si>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</si>
  <si>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</si>
  <si>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</si>
  <si>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Hamilton</t>
  </si>
  <si>
    <t>Harrah</t>
  </si>
  <si>
    <t>Harrington</t>
  </si>
  <si>
    <t>Hartline</t>
  </si>
  <si>
    <t>Hatton</t>
  </si>
  <si>
    <t>0480</t>
  </si>
  <si>
    <t>0490</t>
  </si>
  <si>
    <t>0495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</si>
  <si>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</si>
  <si>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</si>
  <si>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</si>
  <si>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</si>
  <si>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</si>
  <si>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</si>
  <si>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</si>
  <si>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</si>
  <si>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</si>
  <si>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</si>
  <si>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0610</t>
  </si>
  <si>
    <t>0620</t>
  </si>
  <si>
    <t>0625</t>
  </si>
  <si>
    <t>0630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</si>
  <si>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</si>
  <si>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</si>
  <si>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</si>
  <si>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</si>
  <si>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</si>
  <si>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</si>
  <si>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</si>
  <si>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</si>
  <si>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</si>
  <si>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</si>
  <si>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</si>
  <si>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</si>
  <si>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0765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</si>
  <si>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</si>
  <si>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</si>
  <si>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</si>
  <si>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</si>
  <si>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</si>
  <si>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</si>
  <si>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</si>
  <si>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</si>
  <si>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</si>
  <si>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</si>
  <si>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</si>
  <si>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</si>
  <si>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</si>
  <si>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</si>
  <si>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</si>
  <si>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</si>
  <si>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</si>
  <si>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</si>
  <si>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</si>
  <si>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Hoquiam</t>
  </si>
  <si>
    <t>Hunts Point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</si>
  <si>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</si>
  <si>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</si>
  <si>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</si>
  <si>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</si>
  <si>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</si>
  <si>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</si>
  <si>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</si>
  <si>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</si>
  <si>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</si>
  <si>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</si>
  <si>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</si>
  <si>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</si>
  <si>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</si>
  <si>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</si>
  <si>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</si>
  <si>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</si>
  <si>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</si>
  <si>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</si>
  <si>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</si>
  <si>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</si>
  <si>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</si>
  <si>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</si>
  <si>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</si>
  <si>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</si>
  <si>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</si>
  <si>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</si>
  <si>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</si>
  <si>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</si>
  <si>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</si>
  <si>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Lynnwood</t>
  </si>
  <si>
    <t>Lynden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</si>
  <si>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</si>
  <si>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</si>
  <si>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</si>
  <si>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</si>
  <si>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</si>
  <si>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</si>
  <si>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</si>
  <si>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</si>
  <si>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</si>
  <si>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Mercer Island</t>
  </si>
  <si>
    <t>Medina</t>
  </si>
  <si>
    <t>Mesa</t>
  </si>
  <si>
    <t>Metaline</t>
  </si>
  <si>
    <t>Metaline Falls</t>
  </si>
  <si>
    <t>Mill Creek</t>
  </si>
  <si>
    <t>0960</t>
  </si>
  <si>
    <t>0980</t>
  </si>
  <si>
    <t>0990</t>
  </si>
  <si>
    <t>1000</t>
  </si>
  <si>
    <t>1010</t>
  </si>
  <si>
    <t>1020</t>
  </si>
  <si>
    <t>1030</t>
  </si>
  <si>
    <t>1040</t>
  </si>
  <si>
    <t>1050</t>
  </si>
  <si>
    <t>1055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</si>
  <si>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</si>
  <si>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</si>
  <si>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</si>
  <si>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</si>
  <si>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</si>
  <si>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</si>
  <si>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</si>
  <si>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</si>
  <si>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</si>
  <si>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1145</t>
  </si>
  <si>
    <t>1150</t>
  </si>
  <si>
    <t>1160</t>
  </si>
  <si>
    <t>1165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</si>
  <si>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</si>
  <si>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</si>
  <si>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</si>
  <si>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</si>
  <si>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</si>
  <si>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</si>
  <si>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</si>
  <si>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</si>
  <si>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</si>
  <si>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</si>
  <si>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</si>
  <si>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</si>
  <si>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</si>
  <si>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1295</t>
  </si>
  <si>
    <t>1300</t>
  </si>
  <si>
    <t>1310</t>
  </si>
  <si>
    <t>1320</t>
  </si>
  <si>
    <t>1330</t>
  </si>
  <si>
    <t>1340</t>
  </si>
  <si>
    <t>1350</t>
  </si>
  <si>
    <t>1370</t>
  </si>
  <si>
    <t>1380</t>
  </si>
  <si>
    <t>1390</t>
  </si>
  <si>
    <t>1400</t>
  </si>
  <si>
    <t>1405</t>
  </si>
  <si>
    <t>Millwood</t>
  </si>
  <si>
    <t>Milton</t>
  </si>
  <si>
    <t>Monroe</t>
  </si>
  <si>
    <t>Montesano</t>
  </si>
  <si>
    <t>Morton</t>
  </si>
  <si>
    <t>Moses Lake</t>
  </si>
  <si>
    <t>Mossyrock</t>
  </si>
  <si>
    <t>Mountlake Terrace</t>
  </si>
  <si>
    <t>Mount Vernon</t>
  </si>
  <si>
    <t>Moxee</t>
  </si>
  <si>
    <t>Mukilteo</t>
  </si>
  <si>
    <t>Naches</t>
  </si>
  <si>
    <t>Napavine</t>
  </si>
  <si>
    <t>Nespelem</t>
  </si>
  <si>
    <t>Newport</t>
  </si>
  <si>
    <t>Newcastle</t>
  </si>
  <si>
    <t>Nooksack</t>
  </si>
  <si>
    <t>Normandy Park</t>
  </si>
  <si>
    <t>North Bend</t>
  </si>
  <si>
    <t>North Bonneville</t>
  </si>
  <si>
    <t>Northport</t>
  </si>
  <si>
    <t>Oakesdale</t>
  </si>
  <si>
    <t>Oak Harbor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</si>
  <si>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</si>
  <si>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</si>
  <si>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</si>
  <si>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</si>
  <si>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</si>
  <si>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</si>
  <si>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</si>
  <si>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</si>
  <si>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Pacific</t>
  </si>
  <si>
    <t>Palouse</t>
  </si>
  <si>
    <t>Pasco</t>
  </si>
  <si>
    <t>Pateros</t>
  </si>
  <si>
    <t>Pe Ell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</si>
  <si>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</si>
  <si>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</si>
  <si>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</si>
  <si>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</si>
  <si>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</si>
  <si>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</si>
  <si>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</si>
  <si>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</si>
  <si>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</si>
  <si>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</si>
  <si>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</si>
  <si>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</si>
  <si>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</si>
  <si>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</si>
  <si>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</si>
  <si>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</si>
  <si>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</si>
  <si>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</si>
  <si>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</si>
  <si>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</si>
  <si>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</si>
  <si>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</si>
  <si>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</si>
  <si>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</si>
  <si>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</si>
  <si>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</si>
  <si>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</si>
  <si>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1555</t>
  </si>
  <si>
    <t>1560</t>
  </si>
  <si>
    <t>1570</t>
  </si>
  <si>
    <t>1580</t>
  </si>
  <si>
    <t>1590</t>
  </si>
  <si>
    <t>1600</t>
  </si>
  <si>
    <t>1610</t>
  </si>
  <si>
    <t>1620</t>
  </si>
  <si>
    <t>1630</t>
  </si>
  <si>
    <t>1635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</si>
  <si>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</si>
  <si>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</si>
  <si>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</si>
  <si>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</si>
  <si>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</si>
  <si>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</si>
  <si>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</si>
  <si>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</si>
  <si>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</si>
  <si>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</si>
  <si>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</si>
  <si>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</si>
  <si>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</si>
  <si>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</si>
  <si>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</si>
  <si>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</si>
  <si>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</si>
  <si>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</si>
  <si>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</si>
  <si>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</si>
  <si>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</si>
  <si>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</si>
  <si>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</si>
  <si>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</si>
  <si>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</si>
  <si>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</si>
  <si>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</si>
  <si>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</si>
  <si>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</si>
  <si>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</si>
  <si>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</si>
  <si>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</si>
  <si>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Rockford</t>
  </si>
  <si>
    <t>Rock Island</t>
  </si>
  <si>
    <t>Rosalia</t>
  </si>
  <si>
    <t>Roslyn</t>
  </si>
  <si>
    <t>Roy</t>
  </si>
  <si>
    <t>Royal City</t>
  </si>
  <si>
    <t>Ruston</t>
  </si>
  <si>
    <t>St John</t>
  </si>
  <si>
    <t>Sammamish</t>
  </si>
  <si>
    <t>SeaTac</t>
  </si>
  <si>
    <t>Seattle</t>
  </si>
  <si>
    <t>Sedro-Woolley</t>
  </si>
  <si>
    <t>Selah</t>
  </si>
  <si>
    <t>Sequim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</si>
  <si>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</si>
  <si>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</si>
  <si>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</si>
  <si>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</si>
  <si>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</si>
  <si>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</si>
  <si>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</si>
  <si>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</si>
  <si>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</si>
  <si>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</si>
  <si>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</si>
  <si>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</si>
  <si>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</si>
  <si>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</si>
  <si>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</si>
  <si>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</si>
  <si>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</si>
  <si>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</si>
  <si>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</si>
  <si>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</si>
  <si>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</si>
  <si>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</si>
  <si>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</si>
  <si>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</si>
  <si>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</si>
  <si>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1880</t>
  </si>
  <si>
    <t>1890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</si>
  <si>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</si>
  <si>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</si>
  <si>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</si>
  <si>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</si>
  <si>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</si>
  <si>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</si>
  <si>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</si>
  <si>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</si>
  <si>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</si>
  <si>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</si>
  <si>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2000</t>
  </si>
  <si>
    <t>2002</t>
  </si>
  <si>
    <t>2010</t>
  </si>
  <si>
    <t>2020</t>
  </si>
  <si>
    <t>2022</t>
  </si>
  <si>
    <t>2025</t>
  </si>
  <si>
    <t>2030</t>
  </si>
  <si>
    <t>2040</t>
  </si>
  <si>
    <t>2050</t>
  </si>
  <si>
    <t>2060</t>
  </si>
  <si>
    <t>2070</t>
  </si>
  <si>
    <t>2075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</si>
  <si>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</si>
  <si>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</si>
  <si>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</si>
  <si>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</si>
  <si>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</si>
  <si>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</si>
  <si>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</si>
  <si>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</si>
  <si>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</si>
  <si>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0006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</si>
  <si>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</si>
  <si>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</si>
  <si>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</si>
  <si>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</si>
  <si>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</si>
  <si>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</si>
  <si>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</si>
  <si>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</si>
  <si>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</si>
  <si>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</si>
  <si>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</si>
  <si>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</si>
  <si>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</si>
  <si>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</si>
  <si>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</si>
  <si>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</si>
  <si>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</si>
  <si>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</si>
  <si>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</si>
  <si>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</si>
  <si>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</si>
  <si>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</si>
  <si>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</si>
  <si>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</si>
  <si>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</si>
  <si>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</si>
  <si>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</si>
  <si>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</si>
  <si>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</si>
  <si>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</si>
  <si>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</si>
  <si>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</si>
  <si>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</si>
  <si>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Westport</t>
  </si>
  <si>
    <t>West Richland</t>
  </si>
  <si>
    <t>White Salmon</t>
  </si>
  <si>
    <t>Wilbur</t>
  </si>
  <si>
    <t>Wilkeson</t>
  </si>
  <si>
    <t>Wilson Creek</t>
  </si>
  <si>
    <t>Winlock</t>
  </si>
  <si>
    <t>Bainbridge Island</t>
  </si>
  <si>
    <t>Winthrop</t>
  </si>
  <si>
    <t>Woodinville</t>
  </si>
  <si>
    <t>Woodland</t>
  </si>
  <si>
    <t>Woodway</t>
  </si>
  <si>
    <t>Yacolt</t>
  </si>
  <si>
    <t>Yakima</t>
  </si>
  <si>
    <t>Yarrow Point</t>
  </si>
  <si>
    <t>Yelm</t>
  </si>
  <si>
    <t>Zillah</t>
  </si>
  <si>
    <t>2320</t>
  </si>
  <si>
    <t>2330</t>
  </si>
  <si>
    <t>2340</t>
  </si>
  <si>
    <t>2350</t>
  </si>
  <si>
    <t>2360</t>
  </si>
  <si>
    <t>2370</t>
  </si>
  <si>
    <t>2380</t>
  </si>
  <si>
    <t>2385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</si>
  <si>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</si>
  <si>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</si>
  <si>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</si>
  <si>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</si>
  <si>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</si>
  <si>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</si>
  <si>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</si>
  <si>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</si>
  <si>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</si>
  <si>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</si>
  <si>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</si>
  <si>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</si>
  <si>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</si>
  <si>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</si>
  <si>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</si>
  <si>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</si>
  <si>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</si>
  <si>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</si>
  <si>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</si>
  <si>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</si>
  <si>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2595</t>
  </si>
  <si>
    <t>2600</t>
  </si>
  <si>
    <t>2610</t>
  </si>
  <si>
    <t>2620</t>
  </si>
  <si>
    <t>2630</t>
  </si>
  <si>
    <t>2640</t>
  </si>
  <si>
    <t>2650</t>
  </si>
  <si>
    <t>2660</t>
  </si>
  <si>
    <t>City/Town</t>
  </si>
  <si>
    <t>City/Town Code</t>
  </si>
  <si>
    <t>CITY/TOWN NAME</t>
  </si>
  <si>
    <t>CRIME LABORATORY ANALYSIS FEE (RCW 43.43.690)</t>
  </si>
  <si>
    <t>DRUG FORFEITED PROPERTY (RCW 69.50.505)</t>
  </si>
  <si>
    <t>VITAL RECORDS (Certified Copies - RCW 70.58.107)</t>
  </si>
  <si>
    <t>DEATH INVESTIGATIONS ACCOUNT (Certified Copies - RCW 70.58.107)</t>
  </si>
  <si>
    <t>DEATH INVESTIGATIONS ACCOUNT (Toxicology Lab - RCW 46.61.5054)</t>
  </si>
  <si>
    <t>HEALTH PROFESSIONS ACCOUNT (RCW 18.130.190)</t>
  </si>
  <si>
    <t>EMERGENCY MED SERVICES AND TRAUMA CARE (RCW 46.63.110)</t>
  </si>
  <si>
    <t>VEHICLE LICENSE FRAUD ACCOUNT (RCW 46.16A.030)</t>
  </si>
  <si>
    <t>BUILDING CODE COUNCIL ACCOUNT (FEE - RCW 19.27.085)</t>
  </si>
  <si>
    <t>WA AUTO THEFT PREVENTION AUTH ACCT (RCW 46.63.110(7b))</t>
  </si>
  <si>
    <t>TRAUMATIC BRAIN INJURY ACCOUNT (RCW 46.63.110)</t>
  </si>
  <si>
    <t>JUDICIAL STABILIZATION TRUST ACCOUNT (RCW 43.79.505)</t>
  </si>
  <si>
    <t>SPECIALIZED FOREST PRODUCTS OUTREACH &amp; ED (RCW 76.48)</t>
  </si>
  <si>
    <t>FIREARMS RANGE ACCOUNT (FEES - RCW 9.41.098)</t>
  </si>
  <si>
    <t>FIREARMS RANGE ACCOUNT (PROCEEDS - RCW 9.41.098)</t>
  </si>
  <si>
    <t>DNA DATABASE ACCOUNT (RCW 43.43.7541)</t>
  </si>
  <si>
    <t>JUDICIAL INFORMATION SYSTEMS ACCOUNT (RCW 2.68.040)</t>
  </si>
  <si>
    <t>PROSTITUTION PREVENTION AND INTERVENTION (RCW 43.63A.740)</t>
  </si>
  <si>
    <t>SCHOOL ZONE SAFETY ACCOUNT (RCW 46.61.440)</t>
  </si>
  <si>
    <t>BARS CODES</t>
  </si>
  <si>
    <t>386.83.31</t>
  </si>
  <si>
    <t>386.89.12</t>
  </si>
  <si>
    <t>386.89.13</t>
  </si>
  <si>
    <t>MULTIMODAL TRANSPORTATION ACCOUNT (RCW 47.66.070)</t>
  </si>
  <si>
    <t>ACCESSIBLE COMMUNITIES ACCOUNT (50.40.071)</t>
  </si>
  <si>
    <t>ACCESSIBLE COMMUNITIES ACCOUNT (RCW 50.40.071)</t>
  </si>
  <si>
    <t>STATE PATROL HIGHWAY ACCOUNT (RCW 46.61.5054)</t>
  </si>
  <si>
    <t>HIGHWAY SAFETY ACCOUNT (RCW 46.61.5054)</t>
  </si>
  <si>
    <t>RECREATION ACCESS PASS ACCOUNT (RCW 7.84.100)</t>
  </si>
  <si>
    <t xml:space="preserve">RECREATION ACCESS PASS ACCOUNT (RCW 7.84.100) </t>
  </si>
  <si>
    <t>18K</t>
  </si>
  <si>
    <t>000222</t>
  </si>
  <si>
    <t>24/7 SOBRIETY ACCOUNT (RCW 36.28A.370)</t>
  </si>
  <si>
    <t>LIMOUSINE CARRIERS ACCOUNT (RCW 46.72A.160)</t>
  </si>
  <si>
    <t>OST DOC NUMBER</t>
  </si>
  <si>
    <t>19P</t>
  </si>
  <si>
    <t>000040</t>
  </si>
  <si>
    <t>CHILD RESCUE ACCOUNT (C 279 L 15)</t>
  </si>
  <si>
    <t>STATE OF WASHINGTON CASH RECEIPTS JOURNAL SUMMARY</t>
  </si>
  <si>
    <t>07W</t>
  </si>
  <si>
    <t>DOMESTIC VIOLENCE PREVENTION ACCT (RCW 26.50.110)</t>
  </si>
  <si>
    <t>21M</t>
  </si>
  <si>
    <t>000053</t>
  </si>
  <si>
    <t>DISTRACTED DRIVING PREVENTION ACCOUNT (C 334 L 17)</t>
  </si>
  <si>
    <t>07V</t>
  </si>
  <si>
    <t>07V001</t>
  </si>
  <si>
    <t>FISH AND WILDLIFE ENFORCEMENT REWARD (RCW 77.15.420)</t>
  </si>
  <si>
    <t>386.20.02</t>
  </si>
  <si>
    <t>23G</t>
  </si>
  <si>
    <t>23K</t>
  </si>
  <si>
    <t>23T</t>
  </si>
  <si>
    <t>000085</t>
  </si>
  <si>
    <t>VULNERABLE ROADWAY USER ED ACCOUNT(RCW 48.61.145)</t>
  </si>
  <si>
    <t>SMOKE DETECTION AWARENESS ACCOUNT (RCW 43.44.110(4))</t>
  </si>
  <si>
    <t>CONGESTION RELIEF TRAFFIC SAFETY ACCOUNT (RCW 41.66.165(4))</t>
  </si>
  <si>
    <t xml:space="preserve">MOTOR VEHICLE ACCOUNT </t>
  </si>
  <si>
    <t>386.89.16</t>
  </si>
  <si>
    <t>386.89.23</t>
  </si>
  <si>
    <t>386.89.22</t>
  </si>
  <si>
    <t>082</t>
  </si>
  <si>
    <t>000025</t>
  </si>
  <si>
    <t>000020</t>
  </si>
  <si>
    <t>MOTOR CYCLE SAFETY EDUCATION ACCOUNT (RCW 46.20.500(1))</t>
  </si>
  <si>
    <t>CONGESTION RELIEF TRAFFIC SAFETY ACCOUNT (RCW 46.61.165(4)(d))</t>
  </si>
  <si>
    <t>MOTOR VEHICLE ACCOUNT (RCW 46.61.165(4)(d))</t>
  </si>
  <si>
    <t>000013</t>
  </si>
  <si>
    <t>000023</t>
  </si>
  <si>
    <t>000033</t>
  </si>
  <si>
    <t>000001</t>
  </si>
  <si>
    <t>000095</t>
  </si>
  <si>
    <t>000003</t>
  </si>
  <si>
    <t>000043</t>
  </si>
  <si>
    <t>000063</t>
  </si>
  <si>
    <t>000083</t>
  </si>
  <si>
    <t>386.89.24</t>
  </si>
  <si>
    <t>389.93.00</t>
  </si>
  <si>
    <t>24Q</t>
  </si>
  <si>
    <t>000087</t>
  </si>
  <si>
    <t>COOPER JONES ACTIVE TRANSPORTATION ACCT. (RCW 46.63.170(6)(e))</t>
  </si>
  <si>
    <t>389.30.16</t>
  </si>
  <si>
    <t>389.30.14</t>
  </si>
  <si>
    <t>389.30.17</t>
  </si>
  <si>
    <t>389.30.24</t>
  </si>
  <si>
    <t>389.30.21</t>
  </si>
  <si>
    <t>389.30.20</t>
  </si>
  <si>
    <t>389.30.27</t>
  </si>
  <si>
    <t>389.30.28</t>
  </si>
  <si>
    <t>389.30.22</t>
  </si>
  <si>
    <t>389.30.35</t>
  </si>
  <si>
    <t>389.30.36</t>
  </si>
  <si>
    <t>389.30.18</t>
  </si>
  <si>
    <t>389.30.11</t>
  </si>
  <si>
    <t>389.30.23</t>
  </si>
  <si>
    <t>354.00.**</t>
  </si>
  <si>
    <t>389.30.01</t>
  </si>
  <si>
    <t>24A</t>
  </si>
  <si>
    <t>25W</t>
  </si>
  <si>
    <t>0254</t>
  </si>
  <si>
    <t>Rev 12/22</t>
  </si>
  <si>
    <t>386.89.26</t>
  </si>
  <si>
    <t>DRIVER LIC TECH SUP ACCT.(RCW 46.63.110(8)(b), RCW 2.68.040(7))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</si>
</sst>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theme="5" tint="0.799979984760284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NumberFormat="1" applyFont="1" applyAlignment="1">
      <alignment/>
    </xf>
    <xf numFmtId="0" fontId="55" fillId="0" borderId="0" xfId="0" applyNumberFormat="1" applyFont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4" fontId="58" fillId="0" borderId="13" xfId="0" applyNumberFormat="1" applyFont="1" applyBorder="1" applyAlignment="1">
      <alignment horizontal="center"/>
    </xf>
    <xf numFmtId="0" fontId="56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4" fontId="55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9" fillId="0" borderId="14" xfId="0" applyFont="1" applyBorder="1" applyAlignment="1" applyProtection="1">
      <alignment/>
      <protection/>
    </xf>
    <xf numFmtId="0" fontId="59" fillId="0" borderId="15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 horizontal="center"/>
      <protection/>
    </xf>
    <xf numFmtId="4" fontId="59" fillId="0" borderId="10" xfId="0" applyNumberFormat="1" applyFont="1" applyBorder="1" applyAlignment="1" applyProtection="1">
      <alignment/>
      <protection/>
    </xf>
    <xf numFmtId="0" fontId="55" fillId="0" borderId="12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/>
      <protection/>
    </xf>
    <xf numFmtId="0" fontId="55" fillId="0" borderId="16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4" fontId="55" fillId="0" borderId="12" xfId="0" applyNumberFormat="1" applyFont="1" applyBorder="1" applyAlignment="1" applyProtection="1">
      <alignment/>
      <protection/>
    </xf>
    <xf numFmtId="0" fontId="56" fillId="0" borderId="10" xfId="0" applyFont="1" applyBorder="1" applyAlignment="1" applyProtection="1">
      <alignment horizontal="center"/>
      <protection/>
    </xf>
    <xf numFmtId="0" fontId="56" fillId="0" borderId="11" xfId="0" applyFont="1" applyBorder="1" applyAlignment="1" applyProtection="1">
      <alignment horizontal="center"/>
      <protection/>
    </xf>
    <xf numFmtId="4" fontId="56" fillId="0" borderId="13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 quotePrefix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Alignment="1" applyProtection="1">
      <alignment/>
      <protection/>
    </xf>
    <xf numFmtId="0" fontId="55" fillId="0" borderId="18" xfId="0" applyFont="1" applyFill="1" applyBorder="1" applyAlignment="1" applyProtection="1">
      <alignment horizontal="center"/>
      <protection/>
    </xf>
    <xf numFmtId="0" fontId="55" fillId="0" borderId="18" xfId="0" applyFont="1" applyFill="1" applyBorder="1" applyAlignment="1" applyProtection="1" quotePrefix="1">
      <alignment horizontal="center"/>
      <protection/>
    </xf>
    <xf numFmtId="0" fontId="55" fillId="0" borderId="18" xfId="0" applyFont="1" applyFill="1" applyBorder="1" applyAlignment="1">
      <alignment horizontal="center"/>
    </xf>
    <xf numFmtId="0" fontId="55" fillId="0" borderId="18" xfId="0" applyFont="1" applyFill="1" applyBorder="1" applyAlignment="1" quotePrefix="1">
      <alignment horizontal="center"/>
    </xf>
    <xf numFmtId="0" fontId="55" fillId="0" borderId="12" xfId="0" applyFont="1" applyFill="1" applyBorder="1" applyAlignment="1" applyProtection="1" quotePrefix="1">
      <alignment horizontal="center"/>
      <protection/>
    </xf>
    <xf numFmtId="0" fontId="55" fillId="0" borderId="12" xfId="0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 quotePrefix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4" fontId="60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 horizontal="center"/>
      <protection/>
    </xf>
    <xf numFmtId="4" fontId="60" fillId="0" borderId="0" xfId="0" applyNumberFormat="1" applyFont="1" applyFill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/>
      <protection/>
    </xf>
    <xf numFmtId="4" fontId="56" fillId="0" borderId="12" xfId="0" applyNumberFormat="1" applyFont="1" applyFill="1" applyBorder="1" applyAlignment="1" applyProtection="1">
      <alignment horizontal="center"/>
      <protection/>
    </xf>
    <xf numFmtId="4" fontId="55" fillId="0" borderId="0" xfId="0" applyNumberFormat="1" applyFont="1" applyFill="1" applyAlignment="1" applyProtection="1">
      <alignment/>
      <protection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55" fillId="0" borderId="12" xfId="0" applyFont="1" applyFill="1" applyBorder="1" applyAlignment="1" quotePrefix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Alignment="1" quotePrefix="1">
      <alignment horizontal="center"/>
    </xf>
    <xf numFmtId="0" fontId="55" fillId="0" borderId="13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Border="1" applyAlignment="1" applyProtection="1">
      <alignment/>
      <protection/>
    </xf>
    <xf numFmtId="4" fontId="62" fillId="0" borderId="10" xfId="0" applyNumberFormat="1" applyFont="1" applyFill="1" applyBorder="1" applyAlignment="1" applyProtection="1">
      <alignment/>
      <protection locked="0"/>
    </xf>
    <xf numFmtId="4" fontId="62" fillId="0" borderId="13" xfId="0" applyNumberFormat="1" applyFont="1" applyFill="1" applyBorder="1" applyAlignment="1" applyProtection="1">
      <alignment/>
      <protection locked="0"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4" fontId="60" fillId="0" borderId="12" xfId="0" applyNumberFormat="1" applyFont="1" applyFill="1" applyBorder="1" applyAlignment="1" applyProtection="1">
      <alignment horizontal="right"/>
      <protection/>
    </xf>
    <xf numFmtId="4" fontId="60" fillId="0" borderId="18" xfId="0" applyNumberFormat="1" applyFont="1" applyFill="1" applyBorder="1" applyAlignment="1" applyProtection="1">
      <alignment horizontal="right"/>
      <protection/>
    </xf>
    <xf numFmtId="4" fontId="60" fillId="0" borderId="13" xfId="0" applyNumberFormat="1" applyFont="1" applyFill="1" applyBorder="1" applyAlignment="1" applyProtection="1">
      <alignment horizontal="right"/>
      <protection/>
    </xf>
    <xf numFmtId="0" fontId="56" fillId="0" borderId="1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6" fillId="0" borderId="21" xfId="0" applyFont="1" applyFill="1" applyBorder="1" applyAlignment="1" applyProtection="1">
      <alignment/>
      <protection/>
    </xf>
    <xf numFmtId="0" fontId="61" fillId="0" borderId="16" xfId="0" applyFont="1" applyFill="1" applyBorder="1" applyAlignment="1" applyProtection="1">
      <alignment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center"/>
      <protection/>
    </xf>
    <xf numFmtId="0" fontId="59" fillId="0" borderId="23" xfId="0" applyFont="1" applyBorder="1" applyAlignment="1" applyProtection="1">
      <alignment horizontal="center"/>
      <protection/>
    </xf>
    <xf numFmtId="0" fontId="60" fillId="0" borderId="24" xfId="0" applyFont="1" applyBorder="1" applyAlignment="1" applyProtection="1">
      <alignment horizontal="center" wrapText="1"/>
      <protection locked="0"/>
    </xf>
    <xf numFmtId="0" fontId="60" fillId="0" borderId="15" xfId="0" applyFont="1" applyBorder="1" applyAlignment="1" applyProtection="1">
      <alignment horizontal="center" wrapText="1"/>
      <protection locked="0"/>
    </xf>
    <xf numFmtId="0" fontId="60" fillId="0" borderId="21" xfId="0" applyFont="1" applyBorder="1" applyAlignment="1" applyProtection="1">
      <alignment horizontal="center" wrapText="1"/>
      <protection locked="0"/>
    </xf>
    <xf numFmtId="0" fontId="60" fillId="0" borderId="16" xfId="0" applyFont="1" applyBorder="1" applyAlignment="1" applyProtection="1">
      <alignment horizontal="center" wrapText="1"/>
      <protection locked="0"/>
    </xf>
    <xf numFmtId="17" fontId="55" fillId="0" borderId="12" xfId="0" applyNumberFormat="1" applyFont="1" applyBorder="1" applyAlignment="1" applyProtection="1">
      <alignment horizontal="center" wrapText="1"/>
      <protection locked="0"/>
    </xf>
    <xf numFmtId="0" fontId="64" fillId="0" borderId="13" xfId="0" applyNumberFormat="1" applyFont="1" applyBorder="1" applyAlignment="1" applyProtection="1">
      <alignment horizontal="center" wrapText="1"/>
      <protection locked="0"/>
    </xf>
    <xf numFmtId="0" fontId="56" fillId="0" borderId="19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24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6" fillId="0" borderId="14" xfId="0" applyFont="1" applyFill="1" applyBorder="1" applyAlignment="1" applyProtection="1">
      <alignment/>
      <protection/>
    </xf>
    <xf numFmtId="0" fontId="56" fillId="0" borderId="24" xfId="0" applyFont="1" applyFill="1" applyBorder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5" fillId="0" borderId="19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 applyProtection="1">
      <alignment wrapText="1"/>
      <protection locked="0"/>
    </xf>
    <xf numFmtId="0" fontId="55" fillId="0" borderId="20" xfId="0" applyFont="1" applyFill="1" applyBorder="1" applyAlignment="1" applyProtection="1">
      <alignment wrapText="1"/>
      <protection locked="0"/>
    </xf>
    <xf numFmtId="0" fontId="55" fillId="0" borderId="25" xfId="0" applyFont="1" applyFill="1" applyBorder="1" applyAlignment="1" applyProtection="1">
      <alignment wrapText="1"/>
      <protection locked="0"/>
    </xf>
    <xf numFmtId="0" fontId="55" fillId="0" borderId="21" xfId="0" applyFont="1" applyFill="1" applyBorder="1" applyAlignment="1" applyProtection="1">
      <alignment wrapText="1"/>
      <protection locked="0"/>
    </xf>
    <xf numFmtId="0" fontId="55" fillId="0" borderId="16" xfId="0" applyFont="1" applyFill="1" applyBorder="1" applyAlignment="1" applyProtection="1">
      <alignment wrapText="1"/>
      <protection locked="0"/>
    </xf>
    <xf numFmtId="14" fontId="60" fillId="0" borderId="12" xfId="0" applyNumberFormat="1" applyFont="1" applyBorder="1" applyAlignment="1" applyProtection="1">
      <alignment/>
      <protection locked="0"/>
    </xf>
    <xf numFmtId="0" fontId="60" fillId="0" borderId="13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61" fillId="0" borderId="24" xfId="0" applyFont="1" applyFill="1" applyBorder="1" applyAlignment="1" applyProtection="1">
      <alignment/>
      <protection/>
    </xf>
    <xf numFmtId="0" fontId="61" fillId="0" borderId="15" xfId="0" applyFont="1" applyFill="1" applyBorder="1" applyAlignment="1" applyProtection="1">
      <alignment/>
      <protection/>
    </xf>
    <xf numFmtId="0" fontId="55" fillId="0" borderId="18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65" fillId="0" borderId="18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 horizontal="center"/>
      <protection/>
    </xf>
    <xf numFmtId="4" fontId="65" fillId="0" borderId="18" xfId="0" applyNumberFormat="1" applyFont="1" applyFill="1" applyBorder="1" applyAlignment="1" applyProtection="1">
      <alignment/>
      <protection/>
    </xf>
    <xf numFmtId="4" fontId="67" fillId="0" borderId="13" xfId="0" applyNumberFormat="1" applyFont="1" applyFill="1" applyBorder="1" applyAlignment="1" applyProtection="1">
      <alignment/>
      <protection/>
    </xf>
    <xf numFmtId="0" fontId="56" fillId="0" borderId="25" xfId="0" applyFont="1" applyFill="1" applyBorder="1" applyAlignment="1" applyProtection="1">
      <alignment/>
      <protection locked="0"/>
    </xf>
    <xf numFmtId="0" fontId="56" fillId="0" borderId="21" xfId="0" applyFont="1" applyFill="1" applyBorder="1" applyAlignment="1" applyProtection="1">
      <alignment/>
      <protection locked="0"/>
    </xf>
    <xf numFmtId="0" fontId="61" fillId="0" borderId="16" xfId="0" applyFont="1" applyFill="1" applyBorder="1" applyAlignment="1" applyProtection="1">
      <alignment/>
      <protection locked="0"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56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8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.00390625" style="11" customWidth="1"/>
    <col min="2" max="2" width="6.140625" style="11" customWidth="1"/>
    <col min="3" max="3" width="7.140625" style="11" customWidth="1"/>
    <col min="4" max="4" width="20.421875" style="11" customWidth="1"/>
    <col min="5" max="5" width="13.7109375" style="11" customWidth="1"/>
    <col min="6" max="6" width="18.00390625" style="11" customWidth="1"/>
    <col min="7" max="7" width="16.28125" style="12" customWidth="1"/>
    <col min="8" max="8" width="16.28125" style="11" customWidth="1"/>
    <col min="9" max="16384" width="9.140625" style="62" customWidth="1"/>
  </cols>
  <sheetData>
    <row r="1" ht="0.75" customHeight="1"/>
    <row r="2" spans="1:6" ht="12.75">
      <c r="A2" s="10" t="s">
        <v>35</v>
      </c>
      <c r="B2" s="10"/>
      <c r="C2" s="80" t="s">
        <v>710</v>
      </c>
      <c r="D2" s="10" t="s">
        <v>650</v>
      </c>
      <c r="E2" s="10"/>
      <c r="F2" s="64"/>
    </row>
    <row r="3" spans="1:4" ht="12.75">
      <c r="A3" s="13" t="s">
        <v>36</v>
      </c>
      <c r="B3" s="14" t="e">
        <f>VLOOKUP(C5,$D$60:$F$340,3,FALSE)</f>
        <v>#N/A</v>
      </c>
      <c r="D3" s="10"/>
    </row>
    <row r="4" spans="1:7" ht="12.75">
      <c r="A4" s="15" t="s">
        <v>37</v>
      </c>
      <c r="B4" s="16"/>
      <c r="C4" s="104" t="s">
        <v>611</v>
      </c>
      <c r="D4" s="105"/>
      <c r="E4" s="106"/>
      <c r="F4" s="17" t="s">
        <v>39</v>
      </c>
      <c r="G4" s="18" t="s">
        <v>40</v>
      </c>
    </row>
    <row r="5" spans="1:7" ht="12.75">
      <c r="A5" s="19"/>
      <c r="B5" s="20" t="s">
        <v>38</v>
      </c>
      <c r="C5" s="107"/>
      <c r="D5" s="107"/>
      <c r="E5" s="108"/>
      <c r="F5" s="111"/>
      <c r="G5" s="132"/>
    </row>
    <row r="6" spans="1:8" ht="12.75">
      <c r="A6" s="21">
        <v>8500</v>
      </c>
      <c r="B6" s="22" t="e">
        <f>VLOOKUP(C5,$D$60:$G$340,4,FALSE)</f>
        <v>#N/A</v>
      </c>
      <c r="C6" s="109"/>
      <c r="D6" s="109"/>
      <c r="E6" s="110"/>
      <c r="F6" s="112"/>
      <c r="G6" s="133"/>
      <c r="H6" s="23" t="s">
        <v>41</v>
      </c>
    </row>
    <row r="7" spans="1:8" ht="12.75">
      <c r="A7" s="113" t="s">
        <v>3</v>
      </c>
      <c r="B7" s="114"/>
      <c r="C7" s="115"/>
      <c r="D7" s="121" t="s">
        <v>4</v>
      </c>
      <c r="E7" s="115"/>
      <c r="F7" s="122"/>
      <c r="G7" s="24"/>
      <c r="H7" s="23" t="s">
        <v>42</v>
      </c>
    </row>
    <row r="8" spans="1:8" ht="12.75">
      <c r="A8" s="25" t="s">
        <v>0</v>
      </c>
      <c r="B8" s="25" t="s">
        <v>1</v>
      </c>
      <c r="C8" s="26" t="s">
        <v>2</v>
      </c>
      <c r="D8" s="123"/>
      <c r="E8" s="124"/>
      <c r="F8" s="125"/>
      <c r="G8" s="27" t="s">
        <v>5</v>
      </c>
      <c r="H8" s="23" t="s">
        <v>34</v>
      </c>
    </row>
    <row r="9" spans="1:8" s="63" customFormat="1" ht="15" customHeight="1">
      <c r="A9" s="43" t="s">
        <v>6</v>
      </c>
      <c r="B9" s="43" t="s">
        <v>19</v>
      </c>
      <c r="C9" s="44"/>
      <c r="D9" s="118" t="s">
        <v>612</v>
      </c>
      <c r="E9" s="119"/>
      <c r="F9" s="140"/>
      <c r="G9" s="65"/>
      <c r="H9" s="45"/>
    </row>
    <row r="10" spans="1:8" s="63" customFormat="1" ht="15" customHeight="1">
      <c r="A10" s="40" t="s">
        <v>6</v>
      </c>
      <c r="B10" s="46" t="s">
        <v>20</v>
      </c>
      <c r="C10" s="40" t="s">
        <v>677</v>
      </c>
      <c r="D10" s="94" t="s">
        <v>28</v>
      </c>
      <c r="E10" s="97"/>
      <c r="F10" s="99"/>
      <c r="G10" s="65"/>
      <c r="H10" s="45"/>
    </row>
    <row r="11" spans="1:8" s="63" customFormat="1" ht="15" customHeight="1">
      <c r="A11" s="40" t="s">
        <v>6</v>
      </c>
      <c r="B11" s="40" t="s">
        <v>20</v>
      </c>
      <c r="C11" s="40" t="s">
        <v>678</v>
      </c>
      <c r="D11" s="94" t="s">
        <v>29</v>
      </c>
      <c r="E11" s="97"/>
      <c r="F11" s="99"/>
      <c r="G11" s="65"/>
      <c r="H11" s="45"/>
    </row>
    <row r="12" spans="1:8" s="63" customFormat="1" ht="15" customHeight="1">
      <c r="A12" s="40" t="s">
        <v>6</v>
      </c>
      <c r="B12" s="40" t="s">
        <v>20</v>
      </c>
      <c r="C12" s="40" t="s">
        <v>679</v>
      </c>
      <c r="D12" s="94" t="s">
        <v>30</v>
      </c>
      <c r="E12" s="97"/>
      <c r="F12" s="99"/>
      <c r="G12" s="65"/>
      <c r="H12" s="47" t="s">
        <v>31</v>
      </c>
    </row>
    <row r="13" spans="1:8" s="63" customFormat="1" ht="15" customHeight="1">
      <c r="A13" s="40" t="s">
        <v>6</v>
      </c>
      <c r="B13" s="40" t="s">
        <v>21</v>
      </c>
      <c r="C13" s="39">
        <v>132021</v>
      </c>
      <c r="D13" s="94" t="s">
        <v>614</v>
      </c>
      <c r="E13" s="97"/>
      <c r="F13" s="99"/>
      <c r="G13" s="65"/>
      <c r="H13" s="48">
        <f>SUM(G9:G13)</f>
        <v>0</v>
      </c>
    </row>
    <row r="14" spans="1:8" s="63" customFormat="1" ht="15" customHeight="1">
      <c r="A14" s="39" t="s">
        <v>7</v>
      </c>
      <c r="B14" s="40" t="s">
        <v>22</v>
      </c>
      <c r="C14" s="39"/>
      <c r="D14" s="94" t="s">
        <v>615</v>
      </c>
      <c r="E14" s="97"/>
      <c r="F14" s="99"/>
      <c r="G14" s="65"/>
      <c r="H14" s="49" t="s">
        <v>32</v>
      </c>
    </row>
    <row r="15" spans="1:8" s="63" customFormat="1" ht="15" customHeight="1">
      <c r="A15" s="39" t="s">
        <v>7</v>
      </c>
      <c r="B15" s="40" t="s">
        <v>19</v>
      </c>
      <c r="C15" s="39"/>
      <c r="D15" s="94" t="s">
        <v>616</v>
      </c>
      <c r="E15" s="97"/>
      <c r="F15" s="99"/>
      <c r="G15" s="65"/>
      <c r="H15" s="50">
        <f>G14+G15</f>
        <v>0</v>
      </c>
    </row>
    <row r="16" spans="1:8" s="63" customFormat="1" ht="15" customHeight="1">
      <c r="A16" s="39" t="s">
        <v>8</v>
      </c>
      <c r="B16" s="40" t="s">
        <v>20</v>
      </c>
      <c r="C16" s="39"/>
      <c r="D16" s="94" t="s">
        <v>617</v>
      </c>
      <c r="E16" s="97"/>
      <c r="F16" s="99"/>
      <c r="G16" s="65"/>
      <c r="H16" s="45"/>
    </row>
    <row r="17" spans="1:8" s="63" customFormat="1" ht="15" customHeight="1">
      <c r="A17" s="39" t="s">
        <v>9</v>
      </c>
      <c r="B17" s="40" t="s">
        <v>23</v>
      </c>
      <c r="C17" s="39"/>
      <c r="D17" s="94" t="s">
        <v>618</v>
      </c>
      <c r="E17" s="97"/>
      <c r="F17" s="99"/>
      <c r="G17" s="65"/>
      <c r="H17" s="45"/>
    </row>
    <row r="18" spans="1:8" s="63" customFormat="1" ht="15" customHeight="1">
      <c r="A18" s="39" t="s">
        <v>10</v>
      </c>
      <c r="B18" s="40" t="s">
        <v>20</v>
      </c>
      <c r="C18" s="40" t="s">
        <v>681</v>
      </c>
      <c r="D18" s="94" t="s">
        <v>619</v>
      </c>
      <c r="E18" s="97"/>
      <c r="F18" s="99"/>
      <c r="G18" s="65"/>
      <c r="H18" s="45"/>
    </row>
    <row r="19" spans="1:8" s="63" customFormat="1" ht="15" customHeight="1">
      <c r="A19" s="39" t="s">
        <v>656</v>
      </c>
      <c r="B19" s="40" t="s">
        <v>20</v>
      </c>
      <c r="C19" s="40" t="s">
        <v>657</v>
      </c>
      <c r="D19" s="94" t="s">
        <v>658</v>
      </c>
      <c r="E19" s="97"/>
      <c r="F19" s="98"/>
      <c r="G19" s="65"/>
      <c r="H19" s="45"/>
    </row>
    <row r="20" spans="1:8" s="63" customFormat="1" ht="15" customHeight="1">
      <c r="A20" s="39" t="s">
        <v>651</v>
      </c>
      <c r="B20" s="40" t="s">
        <v>19</v>
      </c>
      <c r="C20" s="39">
        <v>185200</v>
      </c>
      <c r="D20" s="94" t="s">
        <v>652</v>
      </c>
      <c r="E20" s="100"/>
      <c r="F20" s="101"/>
      <c r="G20" s="65"/>
      <c r="H20" s="45"/>
    </row>
    <row r="21" spans="1:8" s="63" customFormat="1" ht="15" customHeight="1">
      <c r="A21" s="40" t="s">
        <v>11</v>
      </c>
      <c r="B21" s="40" t="s">
        <v>19</v>
      </c>
      <c r="C21" s="39"/>
      <c r="D21" s="94" t="s">
        <v>638</v>
      </c>
      <c r="E21" s="97"/>
      <c r="F21" s="99"/>
      <c r="G21" s="65"/>
      <c r="H21" s="45"/>
    </row>
    <row r="22" spans="1:8" s="63" customFormat="1" ht="15" customHeight="1">
      <c r="A22" s="40" t="s">
        <v>671</v>
      </c>
      <c r="B22" s="40" t="s">
        <v>20</v>
      </c>
      <c r="C22" s="40" t="s">
        <v>672</v>
      </c>
      <c r="D22" s="81" t="s">
        <v>674</v>
      </c>
      <c r="E22" s="77"/>
      <c r="F22" s="78"/>
      <c r="G22" s="65"/>
      <c r="H22" s="45"/>
    </row>
    <row r="23" spans="1:8" s="63" customFormat="1" ht="15" customHeight="1">
      <c r="A23" s="40" t="s">
        <v>12</v>
      </c>
      <c r="B23" s="40" t="s">
        <v>19</v>
      </c>
      <c r="C23" s="40" t="s">
        <v>680</v>
      </c>
      <c r="D23" s="94" t="s">
        <v>620</v>
      </c>
      <c r="E23" s="97"/>
      <c r="F23" s="99"/>
      <c r="G23" s="65"/>
      <c r="H23" s="45"/>
    </row>
    <row r="24" spans="1:8" s="63" customFormat="1" ht="15" customHeight="1">
      <c r="A24" s="39">
        <v>106</v>
      </c>
      <c r="B24" s="40" t="s">
        <v>20</v>
      </c>
      <c r="C24" s="40" t="s">
        <v>26</v>
      </c>
      <c r="D24" s="94" t="s">
        <v>639</v>
      </c>
      <c r="E24" s="97"/>
      <c r="F24" s="99"/>
      <c r="G24" s="65"/>
      <c r="H24" s="45"/>
    </row>
    <row r="25" spans="1:8" s="63" customFormat="1" ht="15" customHeight="1">
      <c r="A25" s="39">
        <v>108</v>
      </c>
      <c r="B25" s="40" t="s">
        <v>19</v>
      </c>
      <c r="C25" s="40"/>
      <c r="D25" s="79" t="s">
        <v>676</v>
      </c>
      <c r="E25" s="68"/>
      <c r="F25" s="69"/>
      <c r="G25" s="65"/>
      <c r="H25" s="45"/>
    </row>
    <row r="26" spans="1:8" s="63" customFormat="1" ht="15" customHeight="1">
      <c r="A26" s="39" t="s">
        <v>13</v>
      </c>
      <c r="B26" s="40" t="s">
        <v>20</v>
      </c>
      <c r="C26" s="39"/>
      <c r="D26" s="94" t="s">
        <v>621</v>
      </c>
      <c r="E26" s="97"/>
      <c r="F26" s="99"/>
      <c r="G26" s="65"/>
      <c r="H26" s="45"/>
    </row>
    <row r="27" spans="1:8" s="63" customFormat="1" ht="15" customHeight="1">
      <c r="A27" s="39" t="s">
        <v>14</v>
      </c>
      <c r="B27" s="40" t="s">
        <v>20</v>
      </c>
      <c r="C27" s="40" t="s">
        <v>27</v>
      </c>
      <c r="D27" s="94" t="s">
        <v>622</v>
      </c>
      <c r="E27" s="97"/>
      <c r="F27" s="99"/>
      <c r="G27" s="65"/>
      <c r="H27" s="45"/>
    </row>
    <row r="28" spans="1:8" s="63" customFormat="1" ht="15" customHeight="1">
      <c r="A28" s="39" t="s">
        <v>15</v>
      </c>
      <c r="B28" s="40" t="s">
        <v>24</v>
      </c>
      <c r="C28" s="40" t="s">
        <v>682</v>
      </c>
      <c r="D28" s="94" t="s">
        <v>623</v>
      </c>
      <c r="E28" s="97"/>
      <c r="F28" s="99"/>
      <c r="G28" s="65"/>
      <c r="H28" s="45"/>
    </row>
    <row r="29" spans="1:8" s="63" customFormat="1" ht="15" customHeight="1">
      <c r="A29" s="39" t="s">
        <v>16</v>
      </c>
      <c r="B29" s="40" t="s">
        <v>20</v>
      </c>
      <c r="C29" s="40" t="s">
        <v>683</v>
      </c>
      <c r="D29" s="94" t="s">
        <v>624</v>
      </c>
      <c r="E29" s="97"/>
      <c r="F29" s="99"/>
      <c r="G29" s="65"/>
      <c r="H29" s="45"/>
    </row>
    <row r="30" spans="1:8" s="63" customFormat="1" ht="15" customHeight="1">
      <c r="A30" s="39" t="s">
        <v>17</v>
      </c>
      <c r="B30" s="40" t="s">
        <v>20</v>
      </c>
      <c r="C30" s="40" t="s">
        <v>654</v>
      </c>
      <c r="D30" s="94" t="s">
        <v>636</v>
      </c>
      <c r="E30" s="97"/>
      <c r="F30" s="99"/>
      <c r="G30" s="65"/>
      <c r="H30" s="45"/>
    </row>
    <row r="31" spans="1:8" s="63" customFormat="1" ht="15" customHeight="1">
      <c r="A31" s="39" t="s">
        <v>18</v>
      </c>
      <c r="B31" s="40" t="s">
        <v>20</v>
      </c>
      <c r="C31" s="40" t="s">
        <v>673</v>
      </c>
      <c r="D31" s="94" t="s">
        <v>645</v>
      </c>
      <c r="E31" s="97"/>
      <c r="F31" s="99"/>
      <c r="G31" s="65"/>
      <c r="H31" s="45"/>
    </row>
    <row r="32" spans="1:8" s="63" customFormat="1" ht="15" customHeight="1">
      <c r="A32" s="39" t="s">
        <v>642</v>
      </c>
      <c r="B32" s="40" t="s">
        <v>20</v>
      </c>
      <c r="C32" s="40" t="s">
        <v>643</v>
      </c>
      <c r="D32" s="94" t="s">
        <v>644</v>
      </c>
      <c r="E32" s="95"/>
      <c r="F32" s="96"/>
      <c r="G32" s="65"/>
      <c r="H32" s="45"/>
    </row>
    <row r="33" spans="1:8" s="63" customFormat="1" ht="15" customHeight="1">
      <c r="A33" s="39" t="s">
        <v>647</v>
      </c>
      <c r="B33" s="40" t="s">
        <v>20</v>
      </c>
      <c r="C33" s="40" t="s">
        <v>648</v>
      </c>
      <c r="D33" s="94" t="s">
        <v>649</v>
      </c>
      <c r="E33" s="100"/>
      <c r="F33" s="101"/>
      <c r="G33" s="65"/>
      <c r="H33" s="45"/>
    </row>
    <row r="34" spans="1:8" s="63" customFormat="1" ht="15" customHeight="1">
      <c r="A34" s="39">
        <v>146</v>
      </c>
      <c r="B34" s="40" t="s">
        <v>25</v>
      </c>
      <c r="C34" s="39"/>
      <c r="D34" s="94" t="s">
        <v>625</v>
      </c>
      <c r="E34" s="97"/>
      <c r="F34" s="99"/>
      <c r="G34" s="65"/>
      <c r="H34" s="49" t="s">
        <v>33</v>
      </c>
    </row>
    <row r="35" spans="1:8" s="63" customFormat="1" ht="15" customHeight="1">
      <c r="A35" s="39">
        <v>146</v>
      </c>
      <c r="B35" s="40" t="s">
        <v>20</v>
      </c>
      <c r="C35" s="39"/>
      <c r="D35" s="94" t="s">
        <v>626</v>
      </c>
      <c r="E35" s="97"/>
      <c r="F35" s="99"/>
      <c r="G35" s="65"/>
      <c r="H35" s="50">
        <f>G34+G35</f>
        <v>0</v>
      </c>
    </row>
    <row r="36" spans="1:8" s="63" customFormat="1" ht="15" customHeight="1">
      <c r="A36" s="39">
        <v>218</v>
      </c>
      <c r="B36" s="40" t="s">
        <v>20</v>
      </c>
      <c r="C36" s="40" t="s">
        <v>684</v>
      </c>
      <c r="D36" s="94" t="s">
        <v>635</v>
      </c>
      <c r="E36" s="97"/>
      <c r="F36" s="99"/>
      <c r="G36" s="65"/>
      <c r="H36" s="45"/>
    </row>
    <row r="37" spans="1:8" s="63" customFormat="1" ht="15" customHeight="1">
      <c r="A37" s="39" t="s">
        <v>653</v>
      </c>
      <c r="B37" s="40" t="s">
        <v>19</v>
      </c>
      <c r="C37" s="40" t="s">
        <v>654</v>
      </c>
      <c r="D37" s="94" t="s">
        <v>655</v>
      </c>
      <c r="E37" s="97"/>
      <c r="F37" s="98"/>
      <c r="G37" s="65"/>
      <c r="H37" s="45"/>
    </row>
    <row r="38" spans="1:8" s="63" customFormat="1" ht="15" customHeight="1">
      <c r="A38" s="39" t="s">
        <v>660</v>
      </c>
      <c r="B38" s="40" t="s">
        <v>20</v>
      </c>
      <c r="C38" s="40" t="s">
        <v>663</v>
      </c>
      <c r="D38" s="67" t="s">
        <v>664</v>
      </c>
      <c r="E38" s="68"/>
      <c r="F38" s="70"/>
      <c r="G38" s="65"/>
      <c r="H38" s="45"/>
    </row>
    <row r="39" spans="1:8" s="63" customFormat="1" ht="15" customHeight="1">
      <c r="A39" s="39" t="s">
        <v>661</v>
      </c>
      <c r="B39" s="40" t="s">
        <v>20</v>
      </c>
      <c r="C39" s="40"/>
      <c r="D39" s="67" t="s">
        <v>665</v>
      </c>
      <c r="E39" s="68"/>
      <c r="F39" s="70"/>
      <c r="G39" s="65"/>
      <c r="H39" s="45"/>
    </row>
    <row r="40" spans="1:8" s="63" customFormat="1" ht="15" customHeight="1">
      <c r="A40" s="39" t="s">
        <v>662</v>
      </c>
      <c r="B40" s="40" t="s">
        <v>19</v>
      </c>
      <c r="C40" s="40"/>
      <c r="D40" s="81" t="s">
        <v>675</v>
      </c>
      <c r="E40" s="68"/>
      <c r="F40" s="70"/>
      <c r="G40" s="65"/>
      <c r="H40" s="45"/>
    </row>
    <row r="41" spans="1:8" s="63" customFormat="1" ht="15" customHeight="1">
      <c r="A41" s="39">
        <v>237</v>
      </c>
      <c r="B41" s="40" t="s">
        <v>20</v>
      </c>
      <c r="C41" s="39"/>
      <c r="D41" s="94" t="s">
        <v>640</v>
      </c>
      <c r="E41" s="116"/>
      <c r="F41" s="117"/>
      <c r="G41" s="65"/>
      <c r="H41" s="45"/>
    </row>
    <row r="42" spans="1:7" s="63" customFormat="1" ht="15" customHeight="1">
      <c r="A42" s="40" t="s">
        <v>707</v>
      </c>
      <c r="B42" s="40" t="s">
        <v>20</v>
      </c>
      <c r="C42" s="40" t="s">
        <v>680</v>
      </c>
      <c r="D42" s="94" t="s">
        <v>613</v>
      </c>
      <c r="E42" s="97"/>
      <c r="F42" s="99"/>
      <c r="G42" s="65"/>
    </row>
    <row r="43" spans="1:8" s="63" customFormat="1" ht="15" customHeight="1">
      <c r="A43" s="39" t="s">
        <v>688</v>
      </c>
      <c r="B43" s="40" t="s">
        <v>20</v>
      </c>
      <c r="C43" s="40" t="s">
        <v>689</v>
      </c>
      <c r="D43" s="88" t="s">
        <v>690</v>
      </c>
      <c r="E43" s="89"/>
      <c r="F43" s="90"/>
      <c r="G43" s="65"/>
      <c r="H43" s="45"/>
    </row>
    <row r="44" spans="1:8" s="63" customFormat="1" ht="15" customHeight="1">
      <c r="A44" s="39" t="s">
        <v>708</v>
      </c>
      <c r="B44" s="40" t="s">
        <v>709</v>
      </c>
      <c r="C44" s="40" t="s">
        <v>654</v>
      </c>
      <c r="D44" s="168" t="s">
        <v>712</v>
      </c>
      <c r="E44" s="91"/>
      <c r="F44" s="92"/>
      <c r="G44" s="65"/>
      <c r="H44" s="45"/>
    </row>
    <row r="45" spans="1:8" s="63" customFormat="1" ht="15" customHeight="1">
      <c r="A45" s="39">
        <v>515</v>
      </c>
      <c r="B45" s="40" t="s">
        <v>19</v>
      </c>
      <c r="C45" s="39"/>
      <c r="D45" s="94" t="s">
        <v>627</v>
      </c>
      <c r="E45" s="97"/>
      <c r="F45" s="99"/>
      <c r="G45" s="65"/>
      <c r="H45" s="45"/>
    </row>
    <row r="46" spans="1:8" s="63" customFormat="1" ht="15" customHeight="1">
      <c r="A46" s="39">
        <v>543</v>
      </c>
      <c r="B46" s="40" t="s">
        <v>19</v>
      </c>
      <c r="C46" s="40" t="s">
        <v>683</v>
      </c>
      <c r="D46" s="94" t="s">
        <v>628</v>
      </c>
      <c r="E46" s="97"/>
      <c r="F46" s="99"/>
      <c r="G46" s="65"/>
      <c r="H46" s="45"/>
    </row>
    <row r="47" spans="1:8" s="63" customFormat="1" ht="15" customHeight="1">
      <c r="A47" s="39">
        <v>777</v>
      </c>
      <c r="B47" s="40" t="s">
        <v>19</v>
      </c>
      <c r="C47" s="39"/>
      <c r="D47" s="94" t="s">
        <v>629</v>
      </c>
      <c r="E47" s="97"/>
      <c r="F47" s="99"/>
      <c r="G47" s="65"/>
      <c r="H47" s="45"/>
    </row>
    <row r="48" spans="1:8" s="63" customFormat="1" ht="15" customHeight="1">
      <c r="A48" s="39">
        <v>780</v>
      </c>
      <c r="B48" s="40" t="s">
        <v>20</v>
      </c>
      <c r="C48" s="40" t="s">
        <v>685</v>
      </c>
      <c r="D48" s="94" t="s">
        <v>630</v>
      </c>
      <c r="E48" s="97"/>
      <c r="F48" s="99"/>
      <c r="G48" s="65"/>
      <c r="H48" s="45"/>
    </row>
    <row r="49" spans="1:8" s="63" customFormat="1" ht="15" customHeight="1">
      <c r="A49" s="39"/>
      <c r="B49" s="39"/>
      <c r="C49" s="39"/>
      <c r="D49" s="94"/>
      <c r="E49" s="102"/>
      <c r="F49" s="103"/>
      <c r="G49" s="66"/>
      <c r="H49" s="45"/>
    </row>
    <row r="50" spans="1:8" s="63" customFormat="1" ht="12.75">
      <c r="A50" s="118" t="s">
        <v>45</v>
      </c>
      <c r="B50" s="139"/>
      <c r="C50" s="139"/>
      <c r="D50" s="140"/>
      <c r="E50" s="51" t="s">
        <v>44</v>
      </c>
      <c r="F50" s="52" t="s">
        <v>646</v>
      </c>
      <c r="G50" s="53" t="s">
        <v>43</v>
      </c>
      <c r="H50" s="45"/>
    </row>
    <row r="51" spans="1:8" s="63" customFormat="1" ht="8.25" customHeight="1">
      <c r="A51" s="126"/>
      <c r="B51" s="134"/>
      <c r="C51" s="134"/>
      <c r="D51" s="135"/>
      <c r="E51" s="141"/>
      <c r="F51" s="143" t="e">
        <f>VLOOKUP(C5,$D$60:$E$340,2,FALSE)</f>
        <v>#N/A</v>
      </c>
      <c r="G51" s="145">
        <f>SUM(G9:G49)</f>
        <v>0</v>
      </c>
      <c r="H51" s="45"/>
    </row>
    <row r="52" spans="1:8" s="63" customFormat="1" ht="12" customHeight="1">
      <c r="A52" s="136"/>
      <c r="B52" s="137"/>
      <c r="C52" s="137"/>
      <c r="D52" s="138"/>
      <c r="E52" s="142"/>
      <c r="F52" s="144"/>
      <c r="G52" s="146"/>
      <c r="H52" s="45"/>
    </row>
    <row r="53" spans="1:8" s="63" customFormat="1" ht="12.75">
      <c r="A53" s="118" t="s">
        <v>46</v>
      </c>
      <c r="B53" s="119"/>
      <c r="C53" s="119"/>
      <c r="D53" s="119"/>
      <c r="E53" s="119"/>
      <c r="F53" s="120"/>
      <c r="G53" s="54"/>
      <c r="H53" s="45"/>
    </row>
    <row r="54" spans="1:8" s="63" customFormat="1" ht="1.5" customHeight="1">
      <c r="A54" s="126"/>
      <c r="B54" s="127"/>
      <c r="C54" s="127"/>
      <c r="D54" s="127"/>
      <c r="E54" s="127"/>
      <c r="F54" s="128"/>
      <c r="G54" s="54"/>
      <c r="H54" s="45"/>
    </row>
    <row r="55" spans="1:8" s="63" customFormat="1" ht="16.5" customHeight="1">
      <c r="A55" s="129"/>
      <c r="B55" s="130"/>
      <c r="C55" s="130"/>
      <c r="D55" s="130"/>
      <c r="E55" s="130"/>
      <c r="F55" s="131"/>
      <c r="G55" s="54"/>
      <c r="H55" s="45"/>
    </row>
    <row r="58" ht="12.75" hidden="1"/>
    <row r="59" spans="4:7" ht="12.75" hidden="1">
      <c r="D59" s="11" t="s">
        <v>609</v>
      </c>
      <c r="E59" s="11" t="s">
        <v>47</v>
      </c>
      <c r="F59" s="11" t="s">
        <v>48</v>
      </c>
      <c r="G59" s="12" t="s">
        <v>610</v>
      </c>
    </row>
    <row r="60" spans="4:7" ht="12.75" hidden="1">
      <c r="D60" s="28" t="s">
        <v>49</v>
      </c>
      <c r="E60" s="14">
        <v>85000010</v>
      </c>
      <c r="F60" s="29">
        <v>814</v>
      </c>
      <c r="G60" s="30" t="s">
        <v>94</v>
      </c>
    </row>
    <row r="61" spans="4:7" ht="12.75" hidden="1">
      <c r="D61" s="28" t="s">
        <v>50</v>
      </c>
      <c r="E61" s="14">
        <v>85000020</v>
      </c>
      <c r="F61" s="29">
        <v>832</v>
      </c>
      <c r="G61" s="30" t="s">
        <v>95</v>
      </c>
    </row>
    <row r="62" spans="4:7" ht="12.75" hidden="1">
      <c r="D62" s="28" t="s">
        <v>102</v>
      </c>
      <c r="E62" s="14">
        <v>85000030</v>
      </c>
      <c r="F62" s="29">
        <v>838</v>
      </c>
      <c r="G62" s="30" t="s">
        <v>96</v>
      </c>
    </row>
    <row r="63" spans="4:7" ht="12.75" hidden="1">
      <c r="D63" s="28" t="s">
        <v>51</v>
      </c>
      <c r="E63" s="14">
        <v>85000040</v>
      </c>
      <c r="F63" s="29">
        <v>817</v>
      </c>
      <c r="G63" s="30" t="s">
        <v>97</v>
      </c>
    </row>
    <row r="64" spans="4:7" ht="12.75" hidden="1">
      <c r="D64" s="31" t="s">
        <v>52</v>
      </c>
      <c r="E64" s="14">
        <v>85000050</v>
      </c>
      <c r="F64" s="32">
        <v>822</v>
      </c>
      <c r="G64" s="33" t="s">
        <v>98</v>
      </c>
    </row>
    <row r="65" spans="4:7" ht="12.75" hidden="1">
      <c r="D65" s="28" t="s">
        <v>53</v>
      </c>
      <c r="E65" s="14">
        <v>85000060</v>
      </c>
      <c r="F65" s="29">
        <v>829</v>
      </c>
      <c r="G65" s="30" t="s">
        <v>99</v>
      </c>
    </row>
    <row r="66" spans="4:7" ht="12.75" hidden="1">
      <c r="D66" s="28" t="s">
        <v>54</v>
      </c>
      <c r="E66" s="14">
        <v>85000070</v>
      </c>
      <c r="F66" s="29">
        <v>831</v>
      </c>
      <c r="G66" s="30" t="s">
        <v>100</v>
      </c>
    </row>
    <row r="67" spans="4:7" ht="12.75" hidden="1">
      <c r="D67" s="28" t="s">
        <v>55</v>
      </c>
      <c r="E67" s="14">
        <v>85000080</v>
      </c>
      <c r="F67" s="29">
        <v>802</v>
      </c>
      <c r="G67" s="30" t="s">
        <v>104</v>
      </c>
    </row>
    <row r="68" spans="4:7" ht="12.75" hidden="1">
      <c r="D68" s="31" t="s">
        <v>56</v>
      </c>
      <c r="E68" s="14">
        <v>85000090</v>
      </c>
      <c r="F68" s="32">
        <v>817</v>
      </c>
      <c r="G68" s="33" t="s">
        <v>105</v>
      </c>
    </row>
    <row r="69" spans="4:7" ht="12.75" hidden="1">
      <c r="D69" s="28" t="s">
        <v>57</v>
      </c>
      <c r="E69" s="14">
        <v>85000100</v>
      </c>
      <c r="F69" s="29">
        <v>806</v>
      </c>
      <c r="G69" s="30" t="s">
        <v>106</v>
      </c>
    </row>
    <row r="70" spans="4:7" ht="12.75" hidden="1">
      <c r="D70" s="28" t="s">
        <v>108</v>
      </c>
      <c r="E70" s="14">
        <v>85000110</v>
      </c>
      <c r="F70" s="29">
        <v>817</v>
      </c>
      <c r="G70" s="30" t="s">
        <v>107</v>
      </c>
    </row>
    <row r="71" spans="4:7" ht="12.75" hidden="1">
      <c r="D71" s="28" t="s">
        <v>58</v>
      </c>
      <c r="E71" s="14">
        <v>85000120</v>
      </c>
      <c r="F71" s="29">
        <v>817</v>
      </c>
      <c r="G71" s="30" t="s">
        <v>109</v>
      </c>
    </row>
    <row r="72" spans="4:7" ht="12.75" hidden="1">
      <c r="D72" s="28" t="s">
        <v>59</v>
      </c>
      <c r="E72" s="14">
        <v>85000130</v>
      </c>
      <c r="F72" s="29">
        <v>837</v>
      </c>
      <c r="G72" s="30" t="s">
        <v>110</v>
      </c>
    </row>
    <row r="73" spans="4:7" ht="12.75" hidden="1">
      <c r="D73" s="28" t="s">
        <v>60</v>
      </c>
      <c r="E73" s="14">
        <v>85000140</v>
      </c>
      <c r="F73" s="29">
        <v>803</v>
      </c>
      <c r="G73" s="30" t="s">
        <v>111</v>
      </c>
    </row>
    <row r="74" spans="4:7" ht="12.75" hidden="1">
      <c r="D74" s="31" t="s">
        <v>61</v>
      </c>
      <c r="E74" s="14">
        <v>85000150</v>
      </c>
      <c r="F74" s="32">
        <v>820</v>
      </c>
      <c r="G74" s="33" t="s">
        <v>112</v>
      </c>
    </row>
    <row r="75" spans="4:7" ht="12.75" hidden="1">
      <c r="D75" s="28" t="s">
        <v>62</v>
      </c>
      <c r="E75" s="14">
        <v>85000160</v>
      </c>
      <c r="F75" s="29">
        <v>817</v>
      </c>
      <c r="G75" s="30" t="s">
        <v>113</v>
      </c>
    </row>
    <row r="76" spans="4:7" ht="12.75" hidden="1">
      <c r="D76" s="28" t="s">
        <v>63</v>
      </c>
      <c r="E76" s="14">
        <v>85000170</v>
      </c>
      <c r="F76" s="29">
        <v>837</v>
      </c>
      <c r="G76" s="30" t="s">
        <v>114</v>
      </c>
    </row>
    <row r="77" spans="4:7" ht="12.75" hidden="1">
      <c r="D77" s="28" t="s">
        <v>64</v>
      </c>
      <c r="E77" s="14">
        <v>85000180</v>
      </c>
      <c r="F77" s="29">
        <v>827</v>
      </c>
      <c r="G77" s="30" t="s">
        <v>115</v>
      </c>
    </row>
    <row r="78" spans="4:7" ht="12.75" hidden="1">
      <c r="D78" s="28" t="s">
        <v>65</v>
      </c>
      <c r="E78" s="14">
        <v>85000190</v>
      </c>
      <c r="F78" s="29">
        <v>817</v>
      </c>
      <c r="G78" s="30" t="s">
        <v>116</v>
      </c>
    </row>
    <row r="79" spans="4:7" ht="12.75" hidden="1">
      <c r="D79" s="31" t="s">
        <v>66</v>
      </c>
      <c r="E79" s="14">
        <v>85000200</v>
      </c>
      <c r="F79" s="32">
        <v>818</v>
      </c>
      <c r="G79" s="33" t="s">
        <v>117</v>
      </c>
    </row>
    <row r="80" spans="4:7" ht="12.75" hidden="1">
      <c r="D80" s="28" t="s">
        <v>67</v>
      </c>
      <c r="E80" s="14">
        <v>85000210</v>
      </c>
      <c r="F80" s="29">
        <v>824</v>
      </c>
      <c r="G80" s="30" t="s">
        <v>118</v>
      </c>
    </row>
    <row r="81" spans="4:7" ht="12.75" hidden="1">
      <c r="D81" s="28" t="s">
        <v>68</v>
      </c>
      <c r="E81" s="14">
        <v>85000220</v>
      </c>
      <c r="F81" s="29">
        <v>809</v>
      </c>
      <c r="G81" s="30" t="s">
        <v>120</v>
      </c>
    </row>
    <row r="82" spans="4:7" ht="12.75" hidden="1">
      <c r="D82" s="28" t="s">
        <v>69</v>
      </c>
      <c r="E82" s="14">
        <v>85000225</v>
      </c>
      <c r="F82" s="29">
        <v>831</v>
      </c>
      <c r="G82" s="30" t="s">
        <v>121</v>
      </c>
    </row>
    <row r="83" spans="4:7" ht="12.75" hidden="1">
      <c r="D83" s="28" t="s">
        <v>123</v>
      </c>
      <c r="E83" s="14">
        <v>85000230</v>
      </c>
      <c r="F83" s="29">
        <v>827</v>
      </c>
      <c r="G83" s="30" t="s">
        <v>122</v>
      </c>
    </row>
    <row r="84" spans="4:7" ht="12.75" hidden="1">
      <c r="D84" s="31" t="s">
        <v>70</v>
      </c>
      <c r="E84" s="14">
        <v>85000240</v>
      </c>
      <c r="F84" s="32">
        <v>834</v>
      </c>
      <c r="G84" s="33" t="s">
        <v>124</v>
      </c>
    </row>
    <row r="85" spans="4:7" ht="12.75" hidden="1">
      <c r="D85" s="28" t="s">
        <v>71</v>
      </c>
      <c r="E85" s="14">
        <v>85000245</v>
      </c>
      <c r="F85" s="29">
        <v>817</v>
      </c>
      <c r="G85" s="30" t="s">
        <v>125</v>
      </c>
    </row>
    <row r="86" spans="4:7" ht="12.75" hidden="1">
      <c r="D86" s="28" t="s">
        <v>72</v>
      </c>
      <c r="E86" s="14">
        <v>85000250</v>
      </c>
      <c r="F86" s="29">
        <v>829</v>
      </c>
      <c r="G86" s="30" t="s">
        <v>126</v>
      </c>
    </row>
    <row r="87" spans="4:7" ht="12.75" hidden="1">
      <c r="D87" s="28" t="s">
        <v>73</v>
      </c>
      <c r="E87" s="14">
        <v>85000260</v>
      </c>
      <c r="F87" s="29">
        <v>806</v>
      </c>
      <c r="G87" s="30" t="s">
        <v>127</v>
      </c>
    </row>
    <row r="88" spans="4:7" ht="12.75" hidden="1">
      <c r="D88" s="28" t="s">
        <v>74</v>
      </c>
      <c r="E88" s="14">
        <v>85000270</v>
      </c>
      <c r="F88" s="29">
        <v>827</v>
      </c>
      <c r="G88" s="30" t="s">
        <v>128</v>
      </c>
    </row>
    <row r="89" spans="4:7" ht="12.75" hidden="1">
      <c r="D89" s="31" t="s">
        <v>75</v>
      </c>
      <c r="E89" s="14">
        <v>85000280</v>
      </c>
      <c r="F89" s="32">
        <v>817</v>
      </c>
      <c r="G89" s="33" t="s">
        <v>129</v>
      </c>
    </row>
    <row r="90" spans="4:7" ht="12.75" hidden="1">
      <c r="D90" s="28" t="s">
        <v>76</v>
      </c>
      <c r="E90" s="14">
        <v>85000290</v>
      </c>
      <c r="F90" s="29">
        <v>804</v>
      </c>
      <c r="G90" s="30" t="s">
        <v>130</v>
      </c>
    </row>
    <row r="91" spans="4:7" ht="12.75" hidden="1">
      <c r="D91" s="28" t="s">
        <v>77</v>
      </c>
      <c r="E91" s="14">
        <v>85000300</v>
      </c>
      <c r="F91" s="29">
        <v>808</v>
      </c>
      <c r="G91" s="30" t="s">
        <v>132</v>
      </c>
    </row>
    <row r="92" spans="4:7" ht="12.75" hidden="1">
      <c r="D92" s="28" t="s">
        <v>78</v>
      </c>
      <c r="E92" s="14">
        <v>85000310</v>
      </c>
      <c r="F92" s="29">
        <v>835</v>
      </c>
      <c r="G92" s="30" t="s">
        <v>133</v>
      </c>
    </row>
    <row r="93" spans="4:7" ht="12.75" hidden="1">
      <c r="D93" s="28" t="s">
        <v>79</v>
      </c>
      <c r="E93" s="14">
        <v>85000320</v>
      </c>
      <c r="F93" s="29">
        <v>821</v>
      </c>
      <c r="G93" s="30" t="s">
        <v>134</v>
      </c>
    </row>
    <row r="94" spans="4:7" ht="12.75" hidden="1">
      <c r="D94" s="31" t="s">
        <v>80</v>
      </c>
      <c r="E94" s="14">
        <v>85000330</v>
      </c>
      <c r="F94" s="32">
        <v>821</v>
      </c>
      <c r="G94" s="33" t="s">
        <v>135</v>
      </c>
    </row>
    <row r="95" spans="4:7" ht="12.75" hidden="1">
      <c r="D95" s="28" t="s">
        <v>131</v>
      </c>
      <c r="E95" s="14">
        <v>85000340</v>
      </c>
      <c r="F95" s="29">
        <v>804</v>
      </c>
      <c r="G95" s="30" t="s">
        <v>136</v>
      </c>
    </row>
    <row r="96" spans="4:7" ht="12.75" hidden="1">
      <c r="D96" s="28" t="s">
        <v>81</v>
      </c>
      <c r="E96" s="14">
        <v>85000350</v>
      </c>
      <c r="F96" s="29">
        <v>832</v>
      </c>
      <c r="G96" s="30" t="s">
        <v>137</v>
      </c>
    </row>
    <row r="97" spans="4:7" ht="12.75" hidden="1">
      <c r="D97" s="28" t="s">
        <v>82</v>
      </c>
      <c r="E97" s="14">
        <v>85000360</v>
      </c>
      <c r="F97" s="29">
        <v>833</v>
      </c>
      <c r="G97" s="30" t="s">
        <v>138</v>
      </c>
    </row>
    <row r="98" spans="4:7" ht="12.75" hidden="1">
      <c r="D98" s="28" t="s">
        <v>83</v>
      </c>
      <c r="E98" s="14">
        <v>85000370</v>
      </c>
      <c r="F98" s="29">
        <v>802</v>
      </c>
      <c r="G98" s="30" t="s">
        <v>139</v>
      </c>
    </row>
    <row r="99" spans="4:7" ht="12.75" hidden="1">
      <c r="D99" s="31" t="s">
        <v>84</v>
      </c>
      <c r="E99" s="14">
        <v>85000380</v>
      </c>
      <c r="F99" s="32">
        <v>819</v>
      </c>
      <c r="G99" s="33" t="s">
        <v>140</v>
      </c>
    </row>
    <row r="100" spans="4:7" ht="12.75" hidden="1">
      <c r="D100" s="28" t="s">
        <v>85</v>
      </c>
      <c r="E100" s="14">
        <v>85000390</v>
      </c>
      <c r="F100" s="29">
        <v>817</v>
      </c>
      <c r="G100" s="30" t="s">
        <v>142</v>
      </c>
    </row>
    <row r="101" spans="4:7" ht="12.75" hidden="1">
      <c r="D101" s="28" t="s">
        <v>86</v>
      </c>
      <c r="E101" s="14">
        <v>85000400</v>
      </c>
      <c r="F101" s="29">
        <v>838</v>
      </c>
      <c r="G101" s="30" t="s">
        <v>143</v>
      </c>
    </row>
    <row r="102" spans="4:7" ht="12.75" hidden="1">
      <c r="D102" s="28" t="s">
        <v>87</v>
      </c>
      <c r="E102" s="14">
        <v>85000410</v>
      </c>
      <c r="F102" s="29">
        <v>836</v>
      </c>
      <c r="G102" s="30" t="s">
        <v>144</v>
      </c>
    </row>
    <row r="103" spans="4:7" ht="12.75" hidden="1">
      <c r="D103" s="28" t="s">
        <v>88</v>
      </c>
      <c r="E103" s="14">
        <v>85000420</v>
      </c>
      <c r="F103" s="29">
        <v>838</v>
      </c>
      <c r="G103" s="30" t="s">
        <v>23</v>
      </c>
    </row>
    <row r="104" spans="4:7" ht="12.75" hidden="1">
      <c r="D104" s="31" t="s">
        <v>89</v>
      </c>
      <c r="E104" s="14">
        <v>85000430</v>
      </c>
      <c r="F104" s="32">
        <v>833</v>
      </c>
      <c r="G104" s="33" t="s">
        <v>146</v>
      </c>
    </row>
    <row r="105" spans="4:7" ht="12.75" hidden="1">
      <c r="D105" s="28" t="s">
        <v>90</v>
      </c>
      <c r="E105" s="14">
        <v>85000440</v>
      </c>
      <c r="F105" s="29">
        <v>824</v>
      </c>
      <c r="G105" s="30" t="s">
        <v>147</v>
      </c>
    </row>
    <row r="106" spans="4:7" ht="12.75" hidden="1">
      <c r="D106" s="28" t="s">
        <v>91</v>
      </c>
      <c r="E106" s="14">
        <v>85000450</v>
      </c>
      <c r="F106" s="29">
        <v>829</v>
      </c>
      <c r="G106" s="30" t="s">
        <v>148</v>
      </c>
    </row>
    <row r="107" spans="4:7" ht="12.75" hidden="1">
      <c r="D107" s="28" t="s">
        <v>92</v>
      </c>
      <c r="E107" s="14">
        <v>85000460</v>
      </c>
      <c r="F107" s="29">
        <v>811</v>
      </c>
      <c r="G107" s="30" t="s">
        <v>149</v>
      </c>
    </row>
    <row r="108" spans="4:7" ht="12.75" hidden="1">
      <c r="D108" s="28" t="s">
        <v>93</v>
      </c>
      <c r="E108" s="14">
        <v>85000470</v>
      </c>
      <c r="F108" s="29">
        <v>814</v>
      </c>
      <c r="G108" s="30" t="s">
        <v>150</v>
      </c>
    </row>
    <row r="109" spans="4:7" ht="12.75" hidden="1">
      <c r="D109" s="28" t="s">
        <v>151</v>
      </c>
      <c r="E109" s="14">
        <v>85000480</v>
      </c>
      <c r="F109" s="29">
        <v>813</v>
      </c>
      <c r="G109" s="30" t="s">
        <v>200</v>
      </c>
    </row>
    <row r="110" spans="4:7" ht="12.75" hidden="1">
      <c r="D110" s="28" t="s">
        <v>152</v>
      </c>
      <c r="E110" s="14">
        <v>85000490</v>
      </c>
      <c r="F110" s="29">
        <v>824</v>
      </c>
      <c r="G110" s="30" t="s">
        <v>201</v>
      </c>
    </row>
    <row r="111" spans="4:7" ht="12.75" hidden="1">
      <c r="D111" s="28" t="s">
        <v>153</v>
      </c>
      <c r="E111" s="14">
        <v>85000495</v>
      </c>
      <c r="F111" s="29">
        <v>817</v>
      </c>
      <c r="G111" s="34" t="s">
        <v>202</v>
      </c>
    </row>
    <row r="112" spans="4:7" ht="12.75" hidden="1">
      <c r="D112" s="28" t="s">
        <v>154</v>
      </c>
      <c r="E112" s="14">
        <v>85000500</v>
      </c>
      <c r="F112" s="29">
        <v>815</v>
      </c>
      <c r="G112" s="30" t="s">
        <v>203</v>
      </c>
    </row>
    <row r="113" spans="4:7" ht="12.75" hidden="1">
      <c r="D113" s="31" t="s">
        <v>155</v>
      </c>
      <c r="E113" s="14">
        <v>85000510</v>
      </c>
      <c r="F113" s="32">
        <v>822</v>
      </c>
      <c r="G113" s="33" t="s">
        <v>204</v>
      </c>
    </row>
    <row r="114" spans="4:7" ht="12.75" hidden="1">
      <c r="D114" s="28" t="s">
        <v>156</v>
      </c>
      <c r="E114" s="14">
        <v>85000520</v>
      </c>
      <c r="F114" s="29">
        <v>826</v>
      </c>
      <c r="G114" s="30" t="s">
        <v>205</v>
      </c>
    </row>
    <row r="115" spans="4:7" ht="12.75" hidden="1">
      <c r="D115" s="28" t="s">
        <v>157</v>
      </c>
      <c r="E115" s="14">
        <v>85000530</v>
      </c>
      <c r="F115" s="29">
        <v>831</v>
      </c>
      <c r="G115" s="30" t="s">
        <v>206</v>
      </c>
    </row>
    <row r="116" spans="4:7" ht="12.75" hidden="1">
      <c r="D116" s="28" t="s">
        <v>158</v>
      </c>
      <c r="E116" s="14">
        <v>85000540</v>
      </c>
      <c r="F116" s="29">
        <v>822</v>
      </c>
      <c r="G116" s="30" t="s">
        <v>207</v>
      </c>
    </row>
    <row r="117" spans="4:7" ht="12.75" hidden="1">
      <c r="D117" s="31" t="s">
        <v>159</v>
      </c>
      <c r="E117" s="14">
        <v>85000550</v>
      </c>
      <c r="F117" s="32">
        <v>807</v>
      </c>
      <c r="G117" s="33" t="s">
        <v>208</v>
      </c>
    </row>
    <row r="118" spans="4:7" ht="12.75" hidden="1">
      <c r="D118" s="28" t="s">
        <v>160</v>
      </c>
      <c r="E118" s="14">
        <v>85000560</v>
      </c>
      <c r="F118" s="29">
        <v>832</v>
      </c>
      <c r="G118" s="30" t="s">
        <v>209</v>
      </c>
    </row>
    <row r="119" spans="4:7" ht="12.75" hidden="1">
      <c r="D119" s="28" t="s">
        <v>161</v>
      </c>
      <c r="E119" s="14">
        <v>85000570</v>
      </c>
      <c r="F119" s="29">
        <v>817</v>
      </c>
      <c r="G119" s="30" t="s">
        <v>210</v>
      </c>
    </row>
    <row r="120" spans="4:7" ht="12.75" hidden="1">
      <c r="D120" s="28" t="s">
        <v>162</v>
      </c>
      <c r="E120" s="14">
        <v>85000580</v>
      </c>
      <c r="F120" s="29">
        <v>827</v>
      </c>
      <c r="G120" s="30" t="s">
        <v>211</v>
      </c>
    </row>
    <row r="121" spans="4:7" ht="12.75" hidden="1">
      <c r="D121" s="28" t="s">
        <v>163</v>
      </c>
      <c r="E121" s="14">
        <v>85000590</v>
      </c>
      <c r="F121" s="29">
        <v>817</v>
      </c>
      <c r="G121" s="30" t="s">
        <v>212</v>
      </c>
    </row>
    <row r="122" spans="4:7" ht="12.75" hidden="1">
      <c r="D122" s="28" t="s">
        <v>164</v>
      </c>
      <c r="E122" s="14">
        <v>85000610</v>
      </c>
      <c r="F122" s="29">
        <v>809</v>
      </c>
      <c r="G122" s="30" t="s">
        <v>213</v>
      </c>
    </row>
    <row r="123" spans="4:7" ht="12.75" hidden="1">
      <c r="D123" s="31" t="s">
        <v>165</v>
      </c>
      <c r="E123" s="14">
        <v>85000620</v>
      </c>
      <c r="F123" s="32">
        <v>827</v>
      </c>
      <c r="G123" s="33" t="s">
        <v>214</v>
      </c>
    </row>
    <row r="124" spans="4:7" ht="12.75" hidden="1">
      <c r="D124" s="28" t="s">
        <v>166</v>
      </c>
      <c r="E124" s="14">
        <v>85000625</v>
      </c>
      <c r="F124" s="29">
        <v>827</v>
      </c>
      <c r="G124" s="30" t="s">
        <v>215</v>
      </c>
    </row>
    <row r="125" spans="4:7" ht="12.75" hidden="1">
      <c r="D125" s="28" t="s">
        <v>167</v>
      </c>
      <c r="E125" s="14">
        <v>85000630</v>
      </c>
      <c r="F125" s="29">
        <v>831</v>
      </c>
      <c r="G125" s="30" t="s">
        <v>216</v>
      </c>
    </row>
    <row r="126" spans="4:7" ht="12.75" hidden="1">
      <c r="D126" s="28" t="s">
        <v>168</v>
      </c>
      <c r="E126" s="14">
        <v>85000650</v>
      </c>
      <c r="F126" s="29">
        <v>813</v>
      </c>
      <c r="G126" s="30" t="s">
        <v>217</v>
      </c>
    </row>
    <row r="127" spans="4:7" ht="12.75" hidden="1">
      <c r="D127" s="28" t="s">
        <v>169</v>
      </c>
      <c r="E127" s="14">
        <v>85000660</v>
      </c>
      <c r="F127" s="29">
        <v>819</v>
      </c>
      <c r="G127" s="30" t="s">
        <v>218</v>
      </c>
    </row>
    <row r="128" spans="4:7" ht="12.75" hidden="1">
      <c r="D128" s="31" t="s">
        <v>170</v>
      </c>
      <c r="E128" s="14">
        <v>85000670</v>
      </c>
      <c r="F128" s="32">
        <v>814</v>
      </c>
      <c r="G128" s="33" t="s">
        <v>219</v>
      </c>
    </row>
    <row r="129" spans="4:7" ht="12.75" hidden="1">
      <c r="D129" s="28" t="s">
        <v>171</v>
      </c>
      <c r="E129" s="14">
        <v>85000680</v>
      </c>
      <c r="F129" s="29">
        <v>824</v>
      </c>
      <c r="G129" s="30" t="s">
        <v>220</v>
      </c>
    </row>
    <row r="130" spans="4:7" ht="12.75" hidden="1">
      <c r="D130" s="28" t="s">
        <v>172</v>
      </c>
      <c r="E130" s="14">
        <v>85000690</v>
      </c>
      <c r="F130" s="29">
        <v>838</v>
      </c>
      <c r="G130" s="30" t="s">
        <v>221</v>
      </c>
    </row>
    <row r="131" spans="4:7" ht="12.75" hidden="1">
      <c r="D131" s="28" t="s">
        <v>173</v>
      </c>
      <c r="E131" s="14">
        <v>85000700</v>
      </c>
      <c r="F131" s="29">
        <v>804</v>
      </c>
      <c r="G131" s="30" t="s">
        <v>222</v>
      </c>
    </row>
    <row r="132" spans="4:7" ht="12.75" hidden="1">
      <c r="D132" s="28" t="s">
        <v>174</v>
      </c>
      <c r="E132" s="14">
        <v>85000710</v>
      </c>
      <c r="F132" s="29">
        <v>817</v>
      </c>
      <c r="G132" s="30" t="s">
        <v>223</v>
      </c>
    </row>
    <row r="133" spans="4:7" ht="12.75" hidden="1">
      <c r="D133" s="31" t="s">
        <v>175</v>
      </c>
      <c r="E133" s="14">
        <v>85000720</v>
      </c>
      <c r="F133" s="32">
        <v>813</v>
      </c>
      <c r="G133" s="33" t="s">
        <v>224</v>
      </c>
    </row>
    <row r="134" spans="4:7" ht="12.75" hidden="1">
      <c r="D134" s="28" t="s">
        <v>176</v>
      </c>
      <c r="E134" s="14">
        <v>85000730</v>
      </c>
      <c r="F134" s="29">
        <v>831</v>
      </c>
      <c r="G134" s="30" t="s">
        <v>225</v>
      </c>
    </row>
    <row r="135" spans="4:7" ht="12.75" hidden="1">
      <c r="D135" s="28" t="s">
        <v>177</v>
      </c>
      <c r="E135" s="14">
        <v>85000740</v>
      </c>
      <c r="F135" s="29">
        <v>837</v>
      </c>
      <c r="G135" s="30" t="s">
        <v>226</v>
      </c>
    </row>
    <row r="136" spans="4:7" ht="12.75" hidden="1">
      <c r="D136" s="28" t="s">
        <v>178</v>
      </c>
      <c r="E136" s="14">
        <v>85000750</v>
      </c>
      <c r="F136" s="29">
        <v>832</v>
      </c>
      <c r="G136" s="30" t="s">
        <v>227</v>
      </c>
    </row>
    <row r="137" spans="4:7" ht="12.75" hidden="1">
      <c r="D137" s="28" t="s">
        <v>179</v>
      </c>
      <c r="E137" s="14">
        <v>85000760</v>
      </c>
      <c r="F137" s="29">
        <v>838</v>
      </c>
      <c r="G137" s="30" t="s">
        <v>228</v>
      </c>
    </row>
    <row r="138" spans="4:7" ht="12.75" hidden="1">
      <c r="D138" s="31" t="s">
        <v>180</v>
      </c>
      <c r="E138" s="14">
        <v>85000765</v>
      </c>
      <c r="F138" s="32">
        <v>817</v>
      </c>
      <c r="G138" s="33" t="s">
        <v>229</v>
      </c>
    </row>
    <row r="139" spans="4:7" ht="12.75" hidden="1">
      <c r="D139" s="28" t="s">
        <v>181</v>
      </c>
      <c r="E139" s="14">
        <v>85000770</v>
      </c>
      <c r="F139" s="29">
        <v>837</v>
      </c>
      <c r="G139" s="30" t="s">
        <v>230</v>
      </c>
    </row>
    <row r="140" spans="4:7" ht="12.75" hidden="1">
      <c r="D140" s="28" t="s">
        <v>182</v>
      </c>
      <c r="E140" s="14">
        <v>85000780</v>
      </c>
      <c r="F140" s="29">
        <v>827</v>
      </c>
      <c r="G140" s="30" t="s">
        <v>231</v>
      </c>
    </row>
    <row r="141" spans="4:7" ht="12.75" hidden="1">
      <c r="D141" s="28" t="s">
        <v>183</v>
      </c>
      <c r="E141" s="14">
        <v>85000790</v>
      </c>
      <c r="F141" s="29">
        <v>827</v>
      </c>
      <c r="G141" s="30" t="s">
        <v>232</v>
      </c>
    </row>
    <row r="142" spans="4:7" ht="12.75" hidden="1">
      <c r="D142" s="28" t="s">
        <v>184</v>
      </c>
      <c r="E142" s="14">
        <v>85000800</v>
      </c>
      <c r="F142" s="29">
        <v>805</v>
      </c>
      <c r="G142" s="30" t="s">
        <v>233</v>
      </c>
    </row>
    <row r="143" spans="4:7" ht="12.75" hidden="1">
      <c r="D143" s="31" t="s">
        <v>185</v>
      </c>
      <c r="E143" s="14">
        <v>85000810</v>
      </c>
      <c r="F143" s="32">
        <v>828</v>
      </c>
      <c r="G143" s="33" t="s">
        <v>234</v>
      </c>
    </row>
    <row r="144" spans="4:7" ht="12.75" hidden="1">
      <c r="D144" s="28" t="s">
        <v>186</v>
      </c>
      <c r="E144" s="14">
        <v>85000820</v>
      </c>
      <c r="F144" s="29">
        <v>838</v>
      </c>
      <c r="G144" s="30" t="s">
        <v>235</v>
      </c>
    </row>
    <row r="145" spans="4:7" ht="12.75" hidden="1">
      <c r="D145" s="28" t="s">
        <v>187</v>
      </c>
      <c r="E145" s="14">
        <v>85000830</v>
      </c>
      <c r="F145" s="29">
        <v>813</v>
      </c>
      <c r="G145" s="30" t="s">
        <v>236</v>
      </c>
    </row>
    <row r="146" spans="4:7" ht="12.75" hidden="1">
      <c r="D146" s="28" t="s">
        <v>188</v>
      </c>
      <c r="E146" s="14">
        <v>85000840</v>
      </c>
      <c r="F146" s="29">
        <v>827</v>
      </c>
      <c r="G146" s="30" t="s">
        <v>237</v>
      </c>
    </row>
    <row r="147" spans="4:7" ht="12.75" hidden="1">
      <c r="D147" s="28" t="s">
        <v>189</v>
      </c>
      <c r="E147" s="14">
        <v>85000850</v>
      </c>
      <c r="F147" s="29">
        <v>831</v>
      </c>
      <c r="G147" s="30" t="s">
        <v>238</v>
      </c>
    </row>
    <row r="148" spans="4:7" ht="12.75" hidden="1">
      <c r="D148" s="31" t="s">
        <v>190</v>
      </c>
      <c r="E148" s="14">
        <v>85000860</v>
      </c>
      <c r="F148" s="32">
        <v>820</v>
      </c>
      <c r="G148" s="33" t="s">
        <v>239</v>
      </c>
    </row>
    <row r="149" spans="4:7" ht="12.75" hidden="1">
      <c r="D149" s="28" t="s">
        <v>191</v>
      </c>
      <c r="E149" s="14">
        <v>85000870</v>
      </c>
      <c r="F149" s="29">
        <v>813</v>
      </c>
      <c r="G149" s="30" t="s">
        <v>240</v>
      </c>
    </row>
    <row r="150" spans="4:7" ht="12.75" hidden="1">
      <c r="D150" s="28" t="s">
        <v>192</v>
      </c>
      <c r="E150" s="14">
        <v>85000880</v>
      </c>
      <c r="F150" s="29">
        <v>839</v>
      </c>
      <c r="G150" s="30" t="s">
        <v>241</v>
      </c>
    </row>
    <row r="151" spans="4:7" ht="12.75" hidden="1">
      <c r="D151" s="28" t="s">
        <v>193</v>
      </c>
      <c r="E151" s="14">
        <v>85000890</v>
      </c>
      <c r="F151" s="29">
        <v>839</v>
      </c>
      <c r="G151" s="30" t="s">
        <v>242</v>
      </c>
    </row>
    <row r="152" spans="4:7" ht="12.75" hidden="1">
      <c r="D152" s="28" t="s">
        <v>194</v>
      </c>
      <c r="E152" s="14">
        <v>85000900</v>
      </c>
      <c r="F152" s="29">
        <v>831</v>
      </c>
      <c r="G152" s="30" t="s">
        <v>243</v>
      </c>
    </row>
    <row r="153" spans="4:7" ht="12.75" hidden="1">
      <c r="D153" s="31" t="s">
        <v>195</v>
      </c>
      <c r="E153" s="14">
        <v>85000910</v>
      </c>
      <c r="F153" s="32">
        <v>829</v>
      </c>
      <c r="G153" s="33" t="s">
        <v>244</v>
      </c>
    </row>
    <row r="154" spans="4:7" ht="12.75" hidden="1">
      <c r="D154" s="28" t="s">
        <v>196</v>
      </c>
      <c r="E154" s="14">
        <v>85000920</v>
      </c>
      <c r="F154" s="29">
        <v>839</v>
      </c>
      <c r="G154" s="30" t="s">
        <v>245</v>
      </c>
    </row>
    <row r="155" spans="4:7" ht="12.75" hidden="1">
      <c r="D155" s="28" t="s">
        <v>197</v>
      </c>
      <c r="E155" s="14">
        <v>85000930</v>
      </c>
      <c r="F155" s="29">
        <v>822</v>
      </c>
      <c r="G155" s="30" t="s">
        <v>246</v>
      </c>
    </row>
    <row r="156" spans="4:7" ht="12.75" hidden="1">
      <c r="D156" s="28" t="s">
        <v>198</v>
      </c>
      <c r="E156" s="14">
        <v>85000940</v>
      </c>
      <c r="F156" s="29">
        <v>813</v>
      </c>
      <c r="G156" s="30" t="s">
        <v>247</v>
      </c>
    </row>
    <row r="157" spans="4:7" ht="12.75" hidden="1">
      <c r="D157" s="28" t="s">
        <v>199</v>
      </c>
      <c r="E157" s="14">
        <v>85000950</v>
      </c>
      <c r="F157" s="29">
        <v>801</v>
      </c>
      <c r="G157" s="30" t="s">
        <v>248</v>
      </c>
    </row>
    <row r="158" spans="4:7" ht="12.75" hidden="1">
      <c r="D158" s="28" t="s">
        <v>249</v>
      </c>
      <c r="E158" s="14">
        <v>85000960</v>
      </c>
      <c r="F158" s="29">
        <v>814</v>
      </c>
      <c r="G158" s="30" t="s">
        <v>297</v>
      </c>
    </row>
    <row r="159" spans="4:7" ht="12.75" hidden="1">
      <c r="D159" s="28" t="s">
        <v>250</v>
      </c>
      <c r="E159" s="14">
        <v>85000980</v>
      </c>
      <c r="F159" s="29">
        <v>817</v>
      </c>
      <c r="G159" s="30" t="s">
        <v>298</v>
      </c>
    </row>
    <row r="160" spans="4:7" ht="12.75" hidden="1">
      <c r="D160" s="28" t="s">
        <v>251</v>
      </c>
      <c r="E160" s="14">
        <v>85000990</v>
      </c>
      <c r="F160" s="29">
        <v>825</v>
      </c>
      <c r="G160" s="30" t="s">
        <v>299</v>
      </c>
    </row>
    <row r="161" spans="4:7" ht="12.75" hidden="1">
      <c r="D161" s="28" t="s">
        <v>252</v>
      </c>
      <c r="E161" s="14">
        <v>85001000</v>
      </c>
      <c r="F161" s="29">
        <v>831</v>
      </c>
      <c r="G161" s="30" t="s">
        <v>300</v>
      </c>
    </row>
    <row r="162" spans="4:7" ht="12.75" hidden="1">
      <c r="D162" s="31" t="s">
        <v>253</v>
      </c>
      <c r="E162" s="14">
        <v>85001010</v>
      </c>
      <c r="F162" s="35">
        <v>826</v>
      </c>
      <c r="G162" s="33" t="s">
        <v>301</v>
      </c>
    </row>
    <row r="163" spans="4:7" ht="12.75" hidden="1">
      <c r="D163" s="28" t="s">
        <v>254</v>
      </c>
      <c r="E163" s="14">
        <v>85001020</v>
      </c>
      <c r="F163" s="29">
        <v>817</v>
      </c>
      <c r="G163" s="30" t="s">
        <v>302</v>
      </c>
    </row>
    <row r="164" spans="4:7" ht="12.75" hidden="1">
      <c r="D164" s="28" t="s">
        <v>255</v>
      </c>
      <c r="E164" s="14">
        <v>85001030</v>
      </c>
      <c r="F164" s="29">
        <v>811</v>
      </c>
      <c r="G164" s="30" t="s">
        <v>303</v>
      </c>
    </row>
    <row r="165" spans="4:7" ht="12.75" hidden="1">
      <c r="D165" s="28" t="s">
        <v>256</v>
      </c>
      <c r="E165" s="14">
        <v>85001040</v>
      </c>
      <c r="F165" s="29">
        <v>808</v>
      </c>
      <c r="G165" s="30" t="s">
        <v>304</v>
      </c>
    </row>
    <row r="166" spans="4:7" ht="12.75" hidden="1">
      <c r="D166" s="31" t="s">
        <v>257</v>
      </c>
      <c r="E166" s="14">
        <v>85001050</v>
      </c>
      <c r="F166" s="32">
        <v>808</v>
      </c>
      <c r="G166" s="33" t="s">
        <v>305</v>
      </c>
    </row>
    <row r="167" spans="4:7" ht="12.75" hidden="1">
      <c r="D167" s="28" t="s">
        <v>258</v>
      </c>
      <c r="E167" s="14">
        <v>85001055</v>
      </c>
      <c r="F167" s="29">
        <v>817</v>
      </c>
      <c r="G167" s="34" t="s">
        <v>306</v>
      </c>
    </row>
    <row r="168" spans="4:7" ht="12.75" hidden="1">
      <c r="D168" s="28" t="s">
        <v>259</v>
      </c>
      <c r="E168" s="14">
        <v>85001060</v>
      </c>
      <c r="F168" s="29">
        <v>803</v>
      </c>
      <c r="G168" s="30" t="s">
        <v>307</v>
      </c>
    </row>
    <row r="169" spans="4:7" ht="12.75" hidden="1">
      <c r="D169" s="28" t="s">
        <v>260</v>
      </c>
      <c r="E169" s="14">
        <v>85001070</v>
      </c>
      <c r="F169" s="29">
        <v>817</v>
      </c>
      <c r="G169" s="30" t="s">
        <v>308</v>
      </c>
    </row>
    <row r="170" spans="4:7" ht="12.75" hidden="1">
      <c r="D170" s="28" t="s">
        <v>261</v>
      </c>
      <c r="E170" s="14">
        <v>85001080</v>
      </c>
      <c r="F170" s="29">
        <v>833</v>
      </c>
      <c r="G170" s="30" t="s">
        <v>309</v>
      </c>
    </row>
    <row r="171" spans="4:7" ht="12.75" hidden="1">
      <c r="D171" s="28" t="s">
        <v>262</v>
      </c>
      <c r="E171" s="14">
        <v>85001090</v>
      </c>
      <c r="F171" s="29">
        <v>817</v>
      </c>
      <c r="G171" s="30" t="s">
        <v>310</v>
      </c>
    </row>
    <row r="172" spans="4:7" ht="12.75" hidden="1">
      <c r="D172" s="31" t="s">
        <v>141</v>
      </c>
      <c r="E172" s="14">
        <v>85001100</v>
      </c>
      <c r="F172" s="32">
        <v>819</v>
      </c>
      <c r="G172" s="33" t="s">
        <v>311</v>
      </c>
    </row>
    <row r="173" spans="4:7" ht="12.75" hidden="1">
      <c r="D173" s="28" t="s">
        <v>263</v>
      </c>
      <c r="E173" s="14">
        <v>85001110</v>
      </c>
      <c r="F173" s="29">
        <v>813</v>
      </c>
      <c r="G173" s="30" t="s">
        <v>312</v>
      </c>
    </row>
    <row r="174" spans="4:7" ht="12.75" hidden="1">
      <c r="D174" s="28" t="s">
        <v>264</v>
      </c>
      <c r="E174" s="14">
        <v>85001120</v>
      </c>
      <c r="F174" s="29">
        <v>806</v>
      </c>
      <c r="G174" s="30" t="s">
        <v>313</v>
      </c>
    </row>
    <row r="175" spans="4:7" ht="12.75" hidden="1">
      <c r="D175" s="28" t="s">
        <v>265</v>
      </c>
      <c r="E175" s="14">
        <v>85001130</v>
      </c>
      <c r="F175" s="29">
        <v>829</v>
      </c>
      <c r="G175" s="30" t="s">
        <v>314</v>
      </c>
    </row>
    <row r="176" spans="4:7" ht="12.75" hidden="1">
      <c r="D176" s="28" t="s">
        <v>266</v>
      </c>
      <c r="E176" s="14">
        <v>85001140</v>
      </c>
      <c r="F176" s="29">
        <v>838</v>
      </c>
      <c r="G176" s="30" t="s">
        <v>315</v>
      </c>
    </row>
    <row r="177" spans="4:7" ht="12.75" hidden="1">
      <c r="D177" s="31" t="s">
        <v>267</v>
      </c>
      <c r="E177" s="14">
        <v>85001145</v>
      </c>
      <c r="F177" s="32">
        <v>834</v>
      </c>
      <c r="G177" s="33" t="s">
        <v>316</v>
      </c>
    </row>
    <row r="178" spans="4:7" ht="12.75" hidden="1">
      <c r="D178" s="28" t="s">
        <v>268</v>
      </c>
      <c r="E178" s="14">
        <v>85001150</v>
      </c>
      <c r="F178" s="29">
        <v>817</v>
      </c>
      <c r="G178" s="30" t="s">
        <v>317</v>
      </c>
    </row>
    <row r="179" spans="4:7" ht="12.75" hidden="1">
      <c r="D179" s="28" t="s">
        <v>269</v>
      </c>
      <c r="E179" s="14">
        <v>85001160</v>
      </c>
      <c r="F179" s="29">
        <v>831</v>
      </c>
      <c r="G179" s="30" t="s">
        <v>318</v>
      </c>
    </row>
    <row r="180" spans="4:7" ht="12.75" hidden="1">
      <c r="D180" s="28" t="s">
        <v>270</v>
      </c>
      <c r="E180" s="14">
        <v>85001165</v>
      </c>
      <c r="F180" s="29">
        <v>827</v>
      </c>
      <c r="G180" s="30" t="s">
        <v>319</v>
      </c>
    </row>
    <row r="181" spans="4:7" ht="12.75" hidden="1">
      <c r="D181" s="28" t="s">
        <v>271</v>
      </c>
      <c r="E181" s="14">
        <v>85001170</v>
      </c>
      <c r="F181" s="29">
        <v>838</v>
      </c>
      <c r="G181" s="30" t="s">
        <v>320</v>
      </c>
    </row>
    <row r="182" spans="4:7" ht="12.75" hidden="1">
      <c r="D182" s="31" t="s">
        <v>272</v>
      </c>
      <c r="E182" s="14">
        <v>85001180</v>
      </c>
      <c r="F182" s="32">
        <v>815</v>
      </c>
      <c r="G182" s="33" t="s">
        <v>321</v>
      </c>
    </row>
    <row r="183" spans="4:7" ht="12.75" hidden="1">
      <c r="D183" s="28" t="s">
        <v>273</v>
      </c>
      <c r="E183" s="14">
        <v>85001190</v>
      </c>
      <c r="F183" s="29">
        <v>832</v>
      </c>
      <c r="G183" s="30" t="s">
        <v>322</v>
      </c>
    </row>
    <row r="184" spans="4:7" ht="12.75" hidden="1">
      <c r="D184" s="28" t="s">
        <v>274</v>
      </c>
      <c r="E184" s="14">
        <v>85001200</v>
      </c>
      <c r="F184" s="29">
        <v>804</v>
      </c>
      <c r="G184" s="30" t="s">
        <v>323</v>
      </c>
    </row>
    <row r="185" spans="4:7" ht="12.75" hidden="1">
      <c r="D185" s="28" t="s">
        <v>275</v>
      </c>
      <c r="E185" s="14">
        <v>85001202</v>
      </c>
      <c r="F185" s="29">
        <v>832</v>
      </c>
      <c r="G185" s="36">
        <v>1202</v>
      </c>
    </row>
    <row r="186" spans="4:7" ht="12.75" hidden="1">
      <c r="D186" s="28" t="s">
        <v>276</v>
      </c>
      <c r="E186" s="14">
        <v>85001210</v>
      </c>
      <c r="F186" s="29">
        <v>801</v>
      </c>
      <c r="G186" s="30" t="s">
        <v>324</v>
      </c>
    </row>
    <row r="187" spans="4:7" ht="12.75" hidden="1">
      <c r="D187" s="31" t="s">
        <v>277</v>
      </c>
      <c r="E187" s="14">
        <v>85001220</v>
      </c>
      <c r="F187" s="32">
        <v>825</v>
      </c>
      <c r="G187" s="33" t="s">
        <v>325</v>
      </c>
    </row>
    <row r="188" spans="4:7" ht="12.75" hidden="1">
      <c r="D188" s="28" t="s">
        <v>278</v>
      </c>
      <c r="E188" s="14">
        <v>85001230</v>
      </c>
      <c r="F188" s="29">
        <v>808</v>
      </c>
      <c r="G188" s="30" t="s">
        <v>326</v>
      </c>
    </row>
    <row r="189" spans="4:7" ht="12.75" hidden="1">
      <c r="D189" s="28" t="s">
        <v>279</v>
      </c>
      <c r="E189" s="14">
        <v>85001240</v>
      </c>
      <c r="F189" s="29">
        <v>829</v>
      </c>
      <c r="G189" s="30" t="s">
        <v>327</v>
      </c>
    </row>
    <row r="190" spans="4:7" ht="12.75" hidden="1">
      <c r="D190" s="28" t="s">
        <v>280</v>
      </c>
      <c r="E190" s="14">
        <v>85001250</v>
      </c>
      <c r="F190" s="29">
        <v>831</v>
      </c>
      <c r="G190" s="30" t="s">
        <v>328</v>
      </c>
    </row>
    <row r="191" spans="4:7" ht="12.75" hidden="1">
      <c r="D191" s="28" t="s">
        <v>281</v>
      </c>
      <c r="E191" s="14">
        <v>85001260</v>
      </c>
      <c r="F191" s="29">
        <v>837</v>
      </c>
      <c r="G191" s="30" t="s">
        <v>329</v>
      </c>
    </row>
    <row r="192" spans="4:7" ht="12.75" hidden="1">
      <c r="D192" s="31" t="s">
        <v>282</v>
      </c>
      <c r="E192" s="14">
        <v>85001270</v>
      </c>
      <c r="F192" s="32">
        <v>839</v>
      </c>
      <c r="G192" s="33" t="s">
        <v>330</v>
      </c>
    </row>
    <row r="193" spans="4:7" ht="12.75" hidden="1">
      <c r="D193" s="28" t="s">
        <v>283</v>
      </c>
      <c r="E193" s="14">
        <v>85001280</v>
      </c>
      <c r="F193" s="29">
        <v>838</v>
      </c>
      <c r="G193" s="30" t="s">
        <v>331</v>
      </c>
    </row>
    <row r="194" spans="4:7" ht="12.75" hidden="1">
      <c r="D194" s="28" t="s">
        <v>284</v>
      </c>
      <c r="E194" s="14">
        <v>85001290</v>
      </c>
      <c r="F194" s="29">
        <v>809</v>
      </c>
      <c r="G194" s="30" t="s">
        <v>332</v>
      </c>
    </row>
    <row r="195" spans="4:7" ht="12.75" hidden="1">
      <c r="D195" s="28" t="s">
        <v>285</v>
      </c>
      <c r="E195" s="14">
        <v>85001295</v>
      </c>
      <c r="F195" s="29">
        <v>817</v>
      </c>
      <c r="G195" s="34" t="s">
        <v>333</v>
      </c>
    </row>
    <row r="196" spans="4:7" ht="12.75" hidden="1">
      <c r="D196" s="28" t="s">
        <v>286</v>
      </c>
      <c r="E196" s="14">
        <v>85001300</v>
      </c>
      <c r="F196" s="29">
        <v>833</v>
      </c>
      <c r="G196" s="30" t="s">
        <v>334</v>
      </c>
    </row>
    <row r="197" spans="4:7" ht="12.75" hidden="1">
      <c r="D197" s="31" t="s">
        <v>287</v>
      </c>
      <c r="E197" s="14">
        <v>85001310</v>
      </c>
      <c r="F197" s="32">
        <v>831</v>
      </c>
      <c r="G197" s="33" t="s">
        <v>335</v>
      </c>
    </row>
    <row r="198" spans="4:7" ht="12.75" hidden="1">
      <c r="D198" s="28" t="s">
        <v>288</v>
      </c>
      <c r="E198" s="14">
        <v>85001320</v>
      </c>
      <c r="F198" s="29">
        <v>813</v>
      </c>
      <c r="G198" s="30" t="s">
        <v>336</v>
      </c>
    </row>
    <row r="199" spans="4:7" ht="12.75" hidden="1">
      <c r="D199" s="28" t="s">
        <v>289</v>
      </c>
      <c r="E199" s="14">
        <v>85001330</v>
      </c>
      <c r="F199" s="29">
        <v>814</v>
      </c>
      <c r="G199" s="30" t="s">
        <v>337</v>
      </c>
    </row>
    <row r="200" spans="4:7" ht="12.75" hidden="1">
      <c r="D200" s="28" t="s">
        <v>290</v>
      </c>
      <c r="E200" s="14">
        <v>85001340</v>
      </c>
      <c r="F200" s="29">
        <v>832</v>
      </c>
      <c r="G200" s="30" t="s">
        <v>338</v>
      </c>
    </row>
    <row r="201" spans="4:7" ht="12.75" hidden="1">
      <c r="D201" s="28" t="s">
        <v>291</v>
      </c>
      <c r="E201" s="14">
        <v>85001350</v>
      </c>
      <c r="F201" s="29">
        <v>817</v>
      </c>
      <c r="G201" s="30" t="s">
        <v>339</v>
      </c>
    </row>
    <row r="202" spans="4:7" ht="12.75" hidden="1">
      <c r="D202" s="31" t="s">
        <v>292</v>
      </c>
      <c r="E202" s="14">
        <v>85001370</v>
      </c>
      <c r="F202" s="32">
        <v>817</v>
      </c>
      <c r="G202" s="33" t="s">
        <v>340</v>
      </c>
    </row>
    <row r="203" spans="4:7" ht="12.75" hidden="1">
      <c r="D203" s="28" t="s">
        <v>293</v>
      </c>
      <c r="E203" s="14">
        <v>85001380</v>
      </c>
      <c r="F203" s="29">
        <v>811</v>
      </c>
      <c r="G203" s="30" t="s">
        <v>341</v>
      </c>
    </row>
    <row r="204" spans="4:7" ht="12.75" hidden="1">
      <c r="D204" s="28" t="s">
        <v>294</v>
      </c>
      <c r="E204" s="14">
        <v>85001390</v>
      </c>
      <c r="F204" s="29">
        <v>826</v>
      </c>
      <c r="G204" s="30" t="s">
        <v>342</v>
      </c>
    </row>
    <row r="205" spans="4:7" ht="12.75" hidden="1">
      <c r="D205" s="28" t="s">
        <v>295</v>
      </c>
      <c r="E205" s="14">
        <v>85001400</v>
      </c>
      <c r="F205" s="29">
        <v>826</v>
      </c>
      <c r="G205" s="30" t="s">
        <v>343</v>
      </c>
    </row>
    <row r="206" spans="4:7" ht="12.75" hidden="1">
      <c r="D206" s="28" t="s">
        <v>296</v>
      </c>
      <c r="E206" s="14">
        <v>85001405</v>
      </c>
      <c r="F206" s="29">
        <v>831</v>
      </c>
      <c r="G206" s="30" t="s">
        <v>344</v>
      </c>
    </row>
    <row r="207" spans="4:7" ht="12.75" hidden="1">
      <c r="D207" s="28" t="s">
        <v>345</v>
      </c>
      <c r="E207" s="14">
        <v>85001410</v>
      </c>
      <c r="F207" s="29">
        <v>832</v>
      </c>
      <c r="G207" s="30" t="s">
        <v>393</v>
      </c>
    </row>
    <row r="208" spans="4:7" ht="12.75" hidden="1">
      <c r="D208" s="28" t="s">
        <v>346</v>
      </c>
      <c r="E208" s="14">
        <v>85001420</v>
      </c>
      <c r="F208" s="29">
        <v>817</v>
      </c>
      <c r="G208" s="30" t="s">
        <v>394</v>
      </c>
    </row>
    <row r="209" spans="4:7" ht="12.75" hidden="1">
      <c r="D209" s="28" t="s">
        <v>347</v>
      </c>
      <c r="E209" s="14">
        <v>85001430</v>
      </c>
      <c r="F209" s="29">
        <v>831</v>
      </c>
      <c r="G209" s="30" t="s">
        <v>395</v>
      </c>
    </row>
    <row r="210" spans="4:7" ht="12.75" hidden="1">
      <c r="D210" s="28" t="s">
        <v>348</v>
      </c>
      <c r="E210" s="14">
        <v>85001440</v>
      </c>
      <c r="F210" s="29">
        <v>814</v>
      </c>
      <c r="G210" s="30" t="s">
        <v>396</v>
      </c>
    </row>
    <row r="211" spans="4:7" ht="12.75" hidden="1">
      <c r="D211" s="31" t="s">
        <v>349</v>
      </c>
      <c r="E211" s="14">
        <v>85001450</v>
      </c>
      <c r="F211" s="32">
        <v>821</v>
      </c>
      <c r="G211" s="33" t="s">
        <v>397</v>
      </c>
    </row>
    <row r="212" spans="4:7" ht="12.75" hidden="1">
      <c r="D212" s="28" t="s">
        <v>350</v>
      </c>
      <c r="E212" s="14">
        <v>85001460</v>
      </c>
      <c r="F212" s="29">
        <v>813</v>
      </c>
      <c r="G212" s="30" t="s">
        <v>398</v>
      </c>
    </row>
    <row r="213" spans="4:7" ht="12.75" hidden="1">
      <c r="D213" s="28" t="s">
        <v>351</v>
      </c>
      <c r="E213" s="14">
        <v>85001470</v>
      </c>
      <c r="F213" s="29">
        <v>821</v>
      </c>
      <c r="G213" s="30" t="s">
        <v>399</v>
      </c>
    </row>
    <row r="214" spans="4:7" ht="12.75" hidden="1">
      <c r="D214" s="28" t="s">
        <v>352</v>
      </c>
      <c r="E214" s="14">
        <v>85001480</v>
      </c>
      <c r="F214" s="29">
        <v>831</v>
      </c>
      <c r="G214" s="30" t="s">
        <v>400</v>
      </c>
    </row>
    <row r="215" spans="4:7" ht="12.75" hidden="1">
      <c r="D215" s="31" t="s">
        <v>353</v>
      </c>
      <c r="E215" s="14">
        <v>85001490</v>
      </c>
      <c r="F215" s="32">
        <v>829</v>
      </c>
      <c r="G215" s="33" t="s">
        <v>401</v>
      </c>
    </row>
    <row r="216" spans="4:7" ht="12.75" hidden="1">
      <c r="D216" s="28" t="s">
        <v>354</v>
      </c>
      <c r="E216" s="14">
        <v>85001500</v>
      </c>
      <c r="F216" s="29">
        <v>839</v>
      </c>
      <c r="G216" s="30" t="s">
        <v>402</v>
      </c>
    </row>
    <row r="217" spans="4:7" ht="12.75" hidden="1">
      <c r="D217" s="28" t="s">
        <v>355</v>
      </c>
      <c r="E217" s="14">
        <v>85001510</v>
      </c>
      <c r="F217" s="29">
        <v>831</v>
      </c>
      <c r="G217" s="30" t="s">
        <v>403</v>
      </c>
    </row>
    <row r="218" spans="4:7" ht="12.75" hidden="1">
      <c r="D218" s="28" t="s">
        <v>356</v>
      </c>
      <c r="E218" s="14">
        <v>85001520</v>
      </c>
      <c r="F218" s="29">
        <v>839</v>
      </c>
      <c r="G218" s="30" t="s">
        <v>404</v>
      </c>
    </row>
    <row r="219" spans="4:7" ht="12.75" hidden="1">
      <c r="D219" s="28" t="s">
        <v>357</v>
      </c>
      <c r="E219" s="14">
        <v>85001530</v>
      </c>
      <c r="F219" s="29">
        <v>821</v>
      </c>
      <c r="G219" s="30" t="s">
        <v>405</v>
      </c>
    </row>
    <row r="220" spans="4:7" ht="12.75" hidden="1">
      <c r="D220" s="28" t="s">
        <v>358</v>
      </c>
      <c r="E220" s="14">
        <v>85001540</v>
      </c>
      <c r="F220" s="29">
        <v>824</v>
      </c>
      <c r="G220" s="30" t="s">
        <v>406</v>
      </c>
    </row>
    <row r="221" spans="4:7" ht="12.75" hidden="1">
      <c r="D221" s="31" t="s">
        <v>359</v>
      </c>
      <c r="E221" s="14">
        <v>85001550</v>
      </c>
      <c r="F221" s="32">
        <v>826</v>
      </c>
      <c r="G221" s="33" t="s">
        <v>407</v>
      </c>
    </row>
    <row r="222" spans="4:7" ht="12.75" hidden="1">
      <c r="D222" s="28" t="s">
        <v>360</v>
      </c>
      <c r="E222" s="14">
        <v>85001555</v>
      </c>
      <c r="F222" s="29">
        <v>817</v>
      </c>
      <c r="G222" s="30" t="s">
        <v>408</v>
      </c>
    </row>
    <row r="223" spans="4:7" ht="12.75" hidden="1">
      <c r="D223" s="28" t="s">
        <v>361</v>
      </c>
      <c r="E223" s="14">
        <v>85001560</v>
      </c>
      <c r="F223" s="29">
        <v>837</v>
      </c>
      <c r="G223" s="30" t="s">
        <v>409</v>
      </c>
    </row>
    <row r="224" spans="4:7" ht="12.75" hidden="1">
      <c r="D224" s="28" t="s">
        <v>362</v>
      </c>
      <c r="E224" s="14">
        <v>85001570</v>
      </c>
      <c r="F224" s="29">
        <v>817</v>
      </c>
      <c r="G224" s="30" t="s">
        <v>410</v>
      </c>
    </row>
    <row r="225" spans="4:7" ht="12.75" hidden="1">
      <c r="D225" s="28" t="s">
        <v>363</v>
      </c>
      <c r="E225" s="14">
        <v>85001580</v>
      </c>
      <c r="F225" s="29">
        <v>817</v>
      </c>
      <c r="G225" s="30" t="s">
        <v>411</v>
      </c>
    </row>
    <row r="226" spans="4:7" ht="12.75" hidden="1">
      <c r="D226" s="31" t="s">
        <v>364</v>
      </c>
      <c r="E226" s="14">
        <v>85001590</v>
      </c>
      <c r="F226" s="32">
        <v>830</v>
      </c>
      <c r="G226" s="33" t="s">
        <v>412</v>
      </c>
    </row>
    <row r="227" spans="4:7" ht="12.75" hidden="1">
      <c r="D227" s="28" t="s">
        <v>365</v>
      </c>
      <c r="E227" s="14">
        <v>85001600</v>
      </c>
      <c r="F227" s="29">
        <v>833</v>
      </c>
      <c r="G227" s="30" t="s">
        <v>413</v>
      </c>
    </row>
    <row r="228" spans="4:7" ht="12.75" hidden="1">
      <c r="D228" s="28" t="s">
        <v>366</v>
      </c>
      <c r="E228" s="14">
        <v>85001610</v>
      </c>
      <c r="F228" s="29">
        <v>838</v>
      </c>
      <c r="G228" s="30" t="s">
        <v>414</v>
      </c>
    </row>
    <row r="229" spans="4:7" ht="12.75" hidden="1">
      <c r="D229" s="28" t="s">
        <v>367</v>
      </c>
      <c r="E229" s="14">
        <v>85001620</v>
      </c>
      <c r="F229" s="29">
        <v>815</v>
      </c>
      <c r="G229" s="30" t="s">
        <v>415</v>
      </c>
    </row>
    <row r="230" spans="4:7" ht="12.75" hidden="1">
      <c r="D230" s="28" t="s">
        <v>368</v>
      </c>
      <c r="E230" s="14">
        <v>85001630</v>
      </c>
      <c r="F230" s="29">
        <v>814</v>
      </c>
      <c r="G230" s="30" t="s">
        <v>416</v>
      </c>
    </row>
    <row r="231" spans="4:7" ht="12.75" hidden="1">
      <c r="D231" s="31" t="s">
        <v>369</v>
      </c>
      <c r="E231" s="14">
        <v>85001635</v>
      </c>
      <c r="F231" s="32">
        <v>814</v>
      </c>
      <c r="G231" s="33" t="s">
        <v>417</v>
      </c>
    </row>
    <row r="232" spans="4:7" ht="12.75" hidden="1">
      <c r="D232" s="28" t="s">
        <v>370</v>
      </c>
      <c r="E232" s="14">
        <v>85001640</v>
      </c>
      <c r="F232" s="29">
        <v>822</v>
      </c>
      <c r="G232" s="30" t="s">
        <v>418</v>
      </c>
    </row>
    <row r="233" spans="4:7" ht="12.75" hidden="1">
      <c r="D233" s="28" t="s">
        <v>119</v>
      </c>
      <c r="E233" s="14">
        <v>85001650</v>
      </c>
      <c r="F233" s="29">
        <v>824</v>
      </c>
      <c r="G233" s="30" t="s">
        <v>419</v>
      </c>
    </row>
    <row r="234" spans="4:7" ht="12.75" hidden="1">
      <c r="D234" s="28" t="s">
        <v>371</v>
      </c>
      <c r="E234" s="14">
        <v>85001660</v>
      </c>
      <c r="F234" s="29">
        <v>834</v>
      </c>
      <c r="G234" s="30" t="s">
        <v>420</v>
      </c>
    </row>
    <row r="235" spans="4:7" ht="12.75" hidden="1">
      <c r="D235" s="28" t="s">
        <v>372</v>
      </c>
      <c r="E235" s="14">
        <v>85001670</v>
      </c>
      <c r="F235" s="29">
        <v>824</v>
      </c>
      <c r="G235" s="30" t="s">
        <v>421</v>
      </c>
    </row>
    <row r="236" spans="4:7" ht="12.75" hidden="1">
      <c r="D236" s="31" t="s">
        <v>373</v>
      </c>
      <c r="E236" s="14">
        <v>85001680</v>
      </c>
      <c r="F236" s="32">
        <v>824</v>
      </c>
      <c r="G236" s="33" t="s">
        <v>422</v>
      </c>
    </row>
    <row r="237" spans="4:7" ht="12.75" hidden="1">
      <c r="D237" s="28" t="s">
        <v>374</v>
      </c>
      <c r="E237" s="14">
        <v>85001690</v>
      </c>
      <c r="F237" s="29">
        <v>827</v>
      </c>
      <c r="G237" s="30" t="s">
        <v>423</v>
      </c>
    </row>
    <row r="238" spans="4:7" ht="12.75" hidden="1">
      <c r="D238" s="28" t="s">
        <v>375</v>
      </c>
      <c r="E238" s="14">
        <v>85001700</v>
      </c>
      <c r="F238" s="29">
        <v>801</v>
      </c>
      <c r="G238" s="30" t="s">
        <v>424</v>
      </c>
    </row>
    <row r="239" spans="4:7" ht="12.75" hidden="1">
      <c r="D239" s="28" t="s">
        <v>376</v>
      </c>
      <c r="E239" s="14">
        <v>85001710</v>
      </c>
      <c r="F239" s="29">
        <v>817</v>
      </c>
      <c r="G239" s="30" t="s">
        <v>425</v>
      </c>
    </row>
    <row r="240" spans="4:7" ht="12.75" hidden="1">
      <c r="D240" s="28" t="s">
        <v>377</v>
      </c>
      <c r="E240" s="14">
        <v>85001720</v>
      </c>
      <c r="F240" s="29">
        <v>838</v>
      </c>
      <c r="G240" s="30" t="s">
        <v>426</v>
      </c>
    </row>
    <row r="241" spans="4:7" ht="12.75" hidden="1">
      <c r="D241" s="31" t="s">
        <v>378</v>
      </c>
      <c r="E241" s="14">
        <v>85001730</v>
      </c>
      <c r="F241" s="32">
        <v>811</v>
      </c>
      <c r="G241" s="33" t="s">
        <v>427</v>
      </c>
    </row>
    <row r="242" spans="4:7" ht="12.75" hidden="1">
      <c r="D242" s="28" t="s">
        <v>379</v>
      </c>
      <c r="E242" s="14">
        <v>85001740</v>
      </c>
      <c r="F242" s="29">
        <v>824</v>
      </c>
      <c r="G242" s="30" t="s">
        <v>428</v>
      </c>
    </row>
    <row r="243" spans="4:7" ht="12.75" hidden="1">
      <c r="D243" s="28" t="s">
        <v>380</v>
      </c>
      <c r="E243" s="14">
        <v>85001750</v>
      </c>
      <c r="F243" s="29">
        <v>821</v>
      </c>
      <c r="G243" s="30" t="s">
        <v>429</v>
      </c>
    </row>
    <row r="244" spans="4:7" ht="12.75" hidden="1">
      <c r="D244" s="28" t="s">
        <v>381</v>
      </c>
      <c r="E244" s="14">
        <v>85001760</v>
      </c>
      <c r="F244" s="29">
        <v>812</v>
      </c>
      <c r="G244" s="30" t="s">
        <v>430</v>
      </c>
    </row>
    <row r="245" spans="4:7" ht="12.75" hidden="1">
      <c r="D245" s="28" t="s">
        <v>382</v>
      </c>
      <c r="E245" s="14">
        <v>85001770</v>
      </c>
      <c r="F245" s="29">
        <v>805</v>
      </c>
      <c r="G245" s="30" t="s">
        <v>431</v>
      </c>
    </row>
    <row r="246" spans="4:7" ht="12.75" hidden="1">
      <c r="D246" s="31" t="s">
        <v>383</v>
      </c>
      <c r="E246" s="14">
        <v>85001780</v>
      </c>
      <c r="F246" s="32">
        <v>818</v>
      </c>
      <c r="G246" s="33" t="s">
        <v>432</v>
      </c>
    </row>
    <row r="247" spans="4:7" ht="12.75" hidden="1">
      <c r="D247" s="28" t="s">
        <v>384</v>
      </c>
      <c r="E247" s="14">
        <v>85001790</v>
      </c>
      <c r="F247" s="29">
        <v>816</v>
      </c>
      <c r="G247" s="30" t="s">
        <v>433</v>
      </c>
    </row>
    <row r="248" spans="4:7" ht="12.75" hidden="1">
      <c r="D248" s="28" t="s">
        <v>385</v>
      </c>
      <c r="E248" s="14">
        <v>85001800</v>
      </c>
      <c r="F248" s="29">
        <v>818</v>
      </c>
      <c r="G248" s="30" t="s">
        <v>434</v>
      </c>
    </row>
    <row r="249" spans="4:7" ht="12.75" hidden="1">
      <c r="D249" s="28" t="s">
        <v>386</v>
      </c>
      <c r="E249" s="14">
        <v>85001810</v>
      </c>
      <c r="F249" s="29">
        <v>836</v>
      </c>
      <c r="G249" s="30" t="s">
        <v>435</v>
      </c>
    </row>
    <row r="250" spans="4:7" ht="12.75" hidden="1">
      <c r="D250" s="28" t="s">
        <v>387</v>
      </c>
      <c r="E250" s="14">
        <v>85001820</v>
      </c>
      <c r="F250" s="29">
        <v>803</v>
      </c>
      <c r="G250" s="30" t="s">
        <v>436</v>
      </c>
    </row>
    <row r="251" spans="4:7" ht="12.75" hidden="1">
      <c r="D251" s="31" t="s">
        <v>388</v>
      </c>
      <c r="E251" s="14">
        <v>85001830</v>
      </c>
      <c r="F251" s="32">
        <v>838</v>
      </c>
      <c r="G251" s="33" t="s">
        <v>437</v>
      </c>
    </row>
    <row r="252" spans="4:7" ht="12.75" hidden="1">
      <c r="D252" s="28" t="s">
        <v>389</v>
      </c>
      <c r="E252" s="14">
        <v>85001840</v>
      </c>
      <c r="F252" s="29">
        <v>827</v>
      </c>
      <c r="G252" s="30" t="s">
        <v>438</v>
      </c>
    </row>
    <row r="253" spans="4:7" ht="12.75" hidden="1">
      <c r="D253" s="28" t="s">
        <v>390</v>
      </c>
      <c r="E253" s="14">
        <v>85001850</v>
      </c>
      <c r="F253" s="29">
        <v>813</v>
      </c>
      <c r="G253" s="30" t="s">
        <v>439</v>
      </c>
    </row>
    <row r="254" spans="4:7" ht="12.75" hidden="1">
      <c r="D254" s="28" t="s">
        <v>391</v>
      </c>
      <c r="E254" s="14">
        <v>85001860</v>
      </c>
      <c r="F254" s="29">
        <v>834</v>
      </c>
      <c r="G254" s="30" t="s">
        <v>440</v>
      </c>
    </row>
    <row r="255" spans="4:7" ht="12.75" hidden="1">
      <c r="D255" s="28" t="s">
        <v>392</v>
      </c>
      <c r="E255" s="14">
        <v>85001870</v>
      </c>
      <c r="F255" s="29">
        <v>825</v>
      </c>
      <c r="G255" s="30" t="s">
        <v>441</v>
      </c>
    </row>
    <row r="256" spans="4:7" ht="12.75" hidden="1">
      <c r="D256" s="28" t="s">
        <v>442</v>
      </c>
      <c r="E256" s="14">
        <v>85001880</v>
      </c>
      <c r="F256" s="29">
        <v>822</v>
      </c>
      <c r="G256" s="30" t="s">
        <v>489</v>
      </c>
    </row>
    <row r="257" spans="4:7" ht="12.75" hidden="1">
      <c r="D257" s="28" t="s">
        <v>443</v>
      </c>
      <c r="E257" s="14">
        <v>85001890</v>
      </c>
      <c r="F257" s="29">
        <v>817</v>
      </c>
      <c r="G257" s="30" t="s">
        <v>490</v>
      </c>
    </row>
    <row r="258" spans="4:7" ht="12.75" hidden="1">
      <c r="D258" s="28" t="s">
        <v>444</v>
      </c>
      <c r="E258" s="14">
        <v>85001900</v>
      </c>
      <c r="F258" s="29">
        <v>817</v>
      </c>
      <c r="G258" s="30" t="s">
        <v>491</v>
      </c>
    </row>
    <row r="259" spans="4:7" ht="12.75" hidden="1">
      <c r="D259" s="28" t="s">
        <v>445</v>
      </c>
      <c r="E259" s="14">
        <v>85001910</v>
      </c>
      <c r="F259" s="29">
        <v>810</v>
      </c>
      <c r="G259" s="30" t="s">
        <v>492</v>
      </c>
    </row>
    <row r="260" spans="4:7" ht="12.75" hidden="1">
      <c r="D260" s="31" t="s">
        <v>446</v>
      </c>
      <c r="E260" s="14">
        <v>85001920</v>
      </c>
      <c r="F260" s="32">
        <v>803</v>
      </c>
      <c r="G260" s="33" t="s">
        <v>493</v>
      </c>
    </row>
    <row r="261" spans="4:7" ht="12.75" hidden="1">
      <c r="D261" s="28" t="s">
        <v>447</v>
      </c>
      <c r="E261" s="14">
        <v>85001930</v>
      </c>
      <c r="F261" s="29">
        <v>806</v>
      </c>
      <c r="G261" s="30" t="s">
        <v>494</v>
      </c>
    </row>
    <row r="262" spans="4:7" ht="12.75" hidden="1">
      <c r="D262" s="28" t="s">
        <v>448</v>
      </c>
      <c r="E262" s="14">
        <v>85001940</v>
      </c>
      <c r="F262" s="29">
        <v>801</v>
      </c>
      <c r="G262" s="30" t="s">
        <v>495</v>
      </c>
    </row>
    <row r="263" spans="4:7" ht="12.75" hidden="1">
      <c r="D263" s="28" t="s">
        <v>449</v>
      </c>
      <c r="E263" s="14">
        <v>85001950</v>
      </c>
      <c r="F263" s="29">
        <v>824</v>
      </c>
      <c r="G263" s="30" t="s">
        <v>496</v>
      </c>
    </row>
    <row r="264" spans="4:7" ht="12.75" hidden="1">
      <c r="D264" s="31" t="s">
        <v>450</v>
      </c>
      <c r="E264" s="14">
        <v>85001960</v>
      </c>
      <c r="F264" s="32">
        <v>832</v>
      </c>
      <c r="G264" s="33" t="s">
        <v>497</v>
      </c>
    </row>
    <row r="265" spans="4:7" ht="12.75" hidden="1">
      <c r="D265" s="28" t="s">
        <v>451</v>
      </c>
      <c r="E265" s="14">
        <v>85001970</v>
      </c>
      <c r="F265" s="29">
        <v>809</v>
      </c>
      <c r="G265" s="30" t="s">
        <v>498</v>
      </c>
    </row>
    <row r="266" spans="4:7" ht="12.75" hidden="1">
      <c r="D266" s="28" t="s">
        <v>452</v>
      </c>
      <c r="E266" s="14">
        <v>85001980</v>
      </c>
      <c r="F266" s="29">
        <v>838</v>
      </c>
      <c r="G266" s="30" t="s">
        <v>499</v>
      </c>
    </row>
    <row r="267" spans="4:7" ht="12.75" hidden="1">
      <c r="D267" s="28" t="s">
        <v>453</v>
      </c>
      <c r="E267" s="14">
        <v>85001990</v>
      </c>
      <c r="F267" s="29">
        <v>819</v>
      </c>
      <c r="G267" s="30" t="s">
        <v>500</v>
      </c>
    </row>
    <row r="268" spans="4:7" ht="12.75" hidden="1">
      <c r="D268" s="28" t="s">
        <v>454</v>
      </c>
      <c r="E268" s="14">
        <v>85002000</v>
      </c>
      <c r="F268" s="29">
        <v>827</v>
      </c>
      <c r="G268" s="30" t="s">
        <v>501</v>
      </c>
    </row>
    <row r="269" spans="4:7" ht="12.75" hidden="1">
      <c r="D269" s="28" t="s">
        <v>455</v>
      </c>
      <c r="E269" s="14">
        <v>85002002</v>
      </c>
      <c r="F269" s="29">
        <v>813</v>
      </c>
      <c r="G269" s="30" t="s">
        <v>502</v>
      </c>
    </row>
    <row r="270" spans="4:7" ht="12.75" hidden="1">
      <c r="D270" s="31" t="s">
        <v>456</v>
      </c>
      <c r="E270" s="14">
        <v>85002010</v>
      </c>
      <c r="F270" s="32">
        <v>827</v>
      </c>
      <c r="G270" s="33" t="s">
        <v>503</v>
      </c>
    </row>
    <row r="271" spans="4:7" ht="12.75" hidden="1">
      <c r="D271" s="28" t="s">
        <v>457</v>
      </c>
      <c r="E271" s="14">
        <v>85002020</v>
      </c>
      <c r="F271" s="29">
        <v>838</v>
      </c>
      <c r="G271" s="30" t="s">
        <v>504</v>
      </c>
    </row>
    <row r="272" spans="4:7" ht="12.75" hidden="1">
      <c r="D272" s="28" t="s">
        <v>458</v>
      </c>
      <c r="E272" s="14">
        <v>85002022</v>
      </c>
      <c r="F272" s="29">
        <v>817</v>
      </c>
      <c r="G272" s="34" t="s">
        <v>505</v>
      </c>
    </row>
    <row r="273" spans="4:7" ht="12.75" hidden="1">
      <c r="D273" s="28" t="s">
        <v>459</v>
      </c>
      <c r="E273" s="14">
        <v>85002025</v>
      </c>
      <c r="F273" s="29">
        <v>817</v>
      </c>
      <c r="G273" s="30" t="s">
        <v>506</v>
      </c>
    </row>
    <row r="274" spans="4:7" ht="12.75" hidden="1">
      <c r="D274" s="28" t="s">
        <v>460</v>
      </c>
      <c r="E274" s="14">
        <v>85002030</v>
      </c>
      <c r="F274" s="29">
        <v>817</v>
      </c>
      <c r="G274" s="30" t="s">
        <v>507</v>
      </c>
    </row>
    <row r="275" spans="4:7" ht="12.75" hidden="1">
      <c r="D275" s="31" t="s">
        <v>461</v>
      </c>
      <c r="E275" s="14">
        <v>85002040</v>
      </c>
      <c r="F275" s="32">
        <v>829</v>
      </c>
      <c r="G275" s="33" t="s">
        <v>508</v>
      </c>
    </row>
    <row r="276" spans="4:7" ht="12.75" hidden="1">
      <c r="D276" s="28" t="s">
        <v>462</v>
      </c>
      <c r="E276" s="14">
        <v>85002050</v>
      </c>
      <c r="F276" s="29">
        <v>839</v>
      </c>
      <c r="G276" s="30" t="s">
        <v>509</v>
      </c>
    </row>
    <row r="277" spans="4:7" ht="12.75" hidden="1">
      <c r="D277" s="28" t="s">
        <v>463</v>
      </c>
      <c r="E277" s="14">
        <v>85002060</v>
      </c>
      <c r="F277" s="29">
        <v>805</v>
      </c>
      <c r="G277" s="30" t="s">
        <v>510</v>
      </c>
    </row>
    <row r="278" spans="4:7" ht="12.75" hidden="1">
      <c r="D278" s="28" t="s">
        <v>464</v>
      </c>
      <c r="E278" s="14">
        <v>85002070</v>
      </c>
      <c r="F278" s="29">
        <v>823</v>
      </c>
      <c r="G278" s="30" t="s">
        <v>511</v>
      </c>
    </row>
    <row r="279" spans="4:7" ht="12.75" hidden="1">
      <c r="D279" s="28" t="s">
        <v>465</v>
      </c>
      <c r="E279" s="14">
        <v>85002075</v>
      </c>
      <c r="F279" s="29">
        <v>817</v>
      </c>
      <c r="G279" s="30" t="s">
        <v>512</v>
      </c>
    </row>
    <row r="280" spans="4:7" ht="12.75" hidden="1">
      <c r="D280" s="31" t="s">
        <v>466</v>
      </c>
      <c r="E280" s="14">
        <v>85002080</v>
      </c>
      <c r="F280" s="32">
        <v>817</v>
      </c>
      <c r="G280" s="33" t="s">
        <v>513</v>
      </c>
    </row>
    <row r="281" spans="4:7" ht="12.75" hidden="1">
      <c r="D281" s="28" t="s">
        <v>103</v>
      </c>
      <c r="E281" s="14">
        <v>85002090</v>
      </c>
      <c r="F281" s="29">
        <v>831</v>
      </c>
      <c r="G281" s="30" t="s">
        <v>514</v>
      </c>
    </row>
    <row r="282" spans="4:7" ht="12.75" hidden="1">
      <c r="D282" s="28" t="s">
        <v>467</v>
      </c>
      <c r="E282" s="14">
        <v>85002100</v>
      </c>
      <c r="F282" s="29">
        <v>817</v>
      </c>
      <c r="G282" s="30" t="s">
        <v>515</v>
      </c>
    </row>
    <row r="283" spans="4:7" ht="12.75" hidden="1">
      <c r="D283" s="28" t="s">
        <v>468</v>
      </c>
      <c r="E283" s="14">
        <v>85002110</v>
      </c>
      <c r="F283" s="29">
        <v>813</v>
      </c>
      <c r="G283" s="30" t="s">
        <v>516</v>
      </c>
    </row>
    <row r="284" spans="4:7" ht="12.75" hidden="1">
      <c r="D284" s="28" t="s">
        <v>469</v>
      </c>
      <c r="E284" s="14">
        <v>85002120</v>
      </c>
      <c r="F284" s="29">
        <v>825</v>
      </c>
      <c r="G284" s="30" t="s">
        <v>517</v>
      </c>
    </row>
    <row r="285" spans="4:7" ht="12.75" hidden="1">
      <c r="D285" s="31" t="s">
        <v>470</v>
      </c>
      <c r="E285" s="14">
        <v>85002130</v>
      </c>
      <c r="F285" s="32">
        <v>819</v>
      </c>
      <c r="G285" s="33" t="s">
        <v>518</v>
      </c>
    </row>
    <row r="286" spans="4:7" ht="12.75" hidden="1">
      <c r="D286" s="28" t="s">
        <v>471</v>
      </c>
      <c r="E286" s="14">
        <v>85002140</v>
      </c>
      <c r="F286" s="29">
        <v>827</v>
      </c>
      <c r="G286" s="30" t="s">
        <v>519</v>
      </c>
    </row>
    <row r="287" spans="4:7" ht="12.75" hidden="1">
      <c r="D287" s="28" t="s">
        <v>472</v>
      </c>
      <c r="E287" s="14">
        <v>85002150</v>
      </c>
      <c r="F287" s="29">
        <v>832</v>
      </c>
      <c r="G287" s="30" t="s">
        <v>520</v>
      </c>
    </row>
    <row r="288" spans="4:7" ht="12.75" hidden="1">
      <c r="D288" s="28" t="s">
        <v>101</v>
      </c>
      <c r="E288" s="14">
        <v>85002160</v>
      </c>
      <c r="F288" s="29">
        <v>832</v>
      </c>
      <c r="G288" s="30" t="s">
        <v>521</v>
      </c>
    </row>
    <row r="289" spans="4:7" ht="12.75" hidden="1">
      <c r="D289" s="28" t="s">
        <v>473</v>
      </c>
      <c r="E289" s="14">
        <v>85000006</v>
      </c>
      <c r="F289" s="29">
        <v>832</v>
      </c>
      <c r="G289" s="34" t="s">
        <v>522</v>
      </c>
    </row>
    <row r="290" spans="4:7" ht="12.75" hidden="1">
      <c r="D290" s="31" t="s">
        <v>474</v>
      </c>
      <c r="E290" s="14">
        <v>85002170</v>
      </c>
      <c r="F290" s="32">
        <v>822</v>
      </c>
      <c r="G290" s="33" t="s">
        <v>523</v>
      </c>
    </row>
    <row r="291" spans="4:7" ht="12.75" hidden="1">
      <c r="D291" s="28" t="s">
        <v>475</v>
      </c>
      <c r="E291" s="14">
        <v>85002180</v>
      </c>
      <c r="F291" s="29">
        <v>833</v>
      </c>
      <c r="G291" s="30" t="s">
        <v>524</v>
      </c>
    </row>
    <row r="292" spans="4:7" ht="12.75" hidden="1">
      <c r="D292" s="28" t="s">
        <v>476</v>
      </c>
      <c r="E292" s="14">
        <v>85002190</v>
      </c>
      <c r="F292" s="29">
        <v>831</v>
      </c>
      <c r="G292" s="30" t="s">
        <v>525</v>
      </c>
    </row>
    <row r="293" spans="4:7" ht="12.75" hidden="1">
      <c r="D293" s="28" t="s">
        <v>477</v>
      </c>
      <c r="E293" s="14">
        <v>85002200</v>
      </c>
      <c r="F293" s="29">
        <v>807</v>
      </c>
      <c r="G293" s="30" t="s">
        <v>526</v>
      </c>
    </row>
    <row r="294" spans="4:7" ht="12.75" hidden="1">
      <c r="D294" s="28" t="s">
        <v>478</v>
      </c>
      <c r="E294" s="14">
        <v>85002210</v>
      </c>
      <c r="F294" s="29">
        <v>827</v>
      </c>
      <c r="G294" s="30" t="s">
        <v>527</v>
      </c>
    </row>
    <row r="295" spans="4:7" ht="12.75" hidden="1">
      <c r="D295" s="31" t="s">
        <v>479</v>
      </c>
      <c r="E295" s="14">
        <v>85002220</v>
      </c>
      <c r="F295" s="32">
        <v>830</v>
      </c>
      <c r="G295" s="33" t="s">
        <v>528</v>
      </c>
    </row>
    <row r="296" spans="4:7" ht="12.75" hidden="1">
      <c r="D296" s="28" t="s">
        <v>480</v>
      </c>
      <c r="E296" s="14">
        <v>85002230</v>
      </c>
      <c r="F296" s="29">
        <v>831</v>
      </c>
      <c r="G296" s="30" t="s">
        <v>529</v>
      </c>
    </row>
    <row r="297" spans="4:7" ht="12.75" hidden="1">
      <c r="D297" s="28" t="s">
        <v>481</v>
      </c>
      <c r="E297" s="14">
        <v>85002240</v>
      </c>
      <c r="F297" s="29">
        <v>837</v>
      </c>
      <c r="G297" s="30" t="s">
        <v>530</v>
      </c>
    </row>
    <row r="298" spans="4:7" ht="12.75" hidden="1">
      <c r="D298" s="28" t="s">
        <v>482</v>
      </c>
      <c r="E298" s="14">
        <v>85002250</v>
      </c>
      <c r="F298" s="29">
        <v>827</v>
      </c>
      <c r="G298" s="30" t="s">
        <v>531</v>
      </c>
    </row>
    <row r="299" spans="4:7" ht="12.75" hidden="1">
      <c r="D299" s="28" t="s">
        <v>483</v>
      </c>
      <c r="E299" s="14">
        <v>85002260</v>
      </c>
      <c r="F299" s="29">
        <v>839</v>
      </c>
      <c r="G299" s="30" t="s">
        <v>532</v>
      </c>
    </row>
    <row r="300" spans="4:7" ht="12.75" hidden="1">
      <c r="D300" s="31" t="s">
        <v>484</v>
      </c>
      <c r="E300" s="14">
        <v>85002270</v>
      </c>
      <c r="F300" s="32">
        <v>827</v>
      </c>
      <c r="G300" s="33" t="s">
        <v>533</v>
      </c>
    </row>
    <row r="301" spans="4:7" ht="12.75" hidden="1">
      <c r="D301" s="28" t="s">
        <v>485</v>
      </c>
      <c r="E301" s="14">
        <v>85002280</v>
      </c>
      <c r="F301" s="29">
        <v>838</v>
      </c>
      <c r="G301" s="30" t="s">
        <v>534</v>
      </c>
    </row>
    <row r="302" spans="4:7" ht="12.75" hidden="1">
      <c r="D302" s="28" t="s">
        <v>486</v>
      </c>
      <c r="E302" s="14">
        <v>85002290</v>
      </c>
      <c r="F302" s="29">
        <v>834</v>
      </c>
      <c r="G302" s="30" t="s">
        <v>535</v>
      </c>
    </row>
    <row r="303" spans="4:7" ht="12.75" hidden="1">
      <c r="D303" s="28" t="s">
        <v>487</v>
      </c>
      <c r="E303" s="14">
        <v>85002300</v>
      </c>
      <c r="F303" s="29">
        <v>839</v>
      </c>
      <c r="G303" s="30" t="s">
        <v>536</v>
      </c>
    </row>
    <row r="304" spans="4:7" ht="12.75" hidden="1">
      <c r="D304" s="28" t="s">
        <v>488</v>
      </c>
      <c r="E304" s="14">
        <v>85002310</v>
      </c>
      <c r="F304" s="29">
        <v>821</v>
      </c>
      <c r="G304" s="30" t="s">
        <v>537</v>
      </c>
    </row>
    <row r="305" spans="4:7" ht="12.75" hidden="1">
      <c r="D305" s="28" t="s">
        <v>538</v>
      </c>
      <c r="E305" s="14">
        <v>85002320</v>
      </c>
      <c r="F305" s="29">
        <v>824</v>
      </c>
      <c r="G305" s="30" t="s">
        <v>573</v>
      </c>
    </row>
    <row r="306" spans="4:7" ht="12.75" hidden="1">
      <c r="D306" s="28" t="s">
        <v>539</v>
      </c>
      <c r="E306" s="14">
        <v>85002330</v>
      </c>
      <c r="F306" s="29">
        <v>839</v>
      </c>
      <c r="G306" s="30" t="s">
        <v>574</v>
      </c>
    </row>
    <row r="307" spans="4:7" ht="12.75" hidden="1">
      <c r="D307" s="28" t="s">
        <v>540</v>
      </c>
      <c r="E307" s="14">
        <v>85002340</v>
      </c>
      <c r="F307" s="29">
        <v>817</v>
      </c>
      <c r="G307" s="30" t="s">
        <v>575</v>
      </c>
    </row>
    <row r="308" spans="4:7" ht="12.75" hidden="1">
      <c r="D308" s="28" t="s">
        <v>541</v>
      </c>
      <c r="E308" s="14">
        <v>85002350</v>
      </c>
      <c r="F308" s="29">
        <v>834</v>
      </c>
      <c r="G308" s="30" t="s">
        <v>576</v>
      </c>
    </row>
    <row r="309" spans="4:7" ht="12.75" hidden="1">
      <c r="D309" s="28" t="s">
        <v>542</v>
      </c>
      <c r="E309" s="14">
        <v>85002360</v>
      </c>
      <c r="F309" s="29">
        <v>824</v>
      </c>
      <c r="G309" s="30" t="s">
        <v>577</v>
      </c>
    </row>
    <row r="310" spans="4:7" ht="12.75" hidden="1">
      <c r="D310" s="28" t="s">
        <v>543</v>
      </c>
      <c r="E310" s="14">
        <v>85002370</v>
      </c>
      <c r="F310" s="29">
        <v>839</v>
      </c>
      <c r="G310" s="30" t="s">
        <v>578</v>
      </c>
    </row>
    <row r="311" spans="4:7" ht="12.75" hidden="1">
      <c r="D311" s="28" t="s">
        <v>544</v>
      </c>
      <c r="E311" s="14">
        <v>85002380</v>
      </c>
      <c r="F311" s="29">
        <v>838</v>
      </c>
      <c r="G311" s="30" t="s">
        <v>579</v>
      </c>
    </row>
    <row r="312" spans="4:7" ht="12.75" hidden="1">
      <c r="D312" s="28" t="s">
        <v>545</v>
      </c>
      <c r="E312" s="14">
        <v>85002385</v>
      </c>
      <c r="F312" s="29">
        <v>827</v>
      </c>
      <c r="G312" s="30" t="s">
        <v>580</v>
      </c>
    </row>
    <row r="313" spans="4:7" ht="12.75" hidden="1">
      <c r="D313" s="28" t="s">
        <v>546</v>
      </c>
      <c r="E313" s="14">
        <v>85002390</v>
      </c>
      <c r="F313" s="29">
        <v>821</v>
      </c>
      <c r="G313" s="30" t="s">
        <v>581</v>
      </c>
    </row>
    <row r="314" spans="4:7" ht="12.75" hidden="1">
      <c r="D314" s="28" t="s">
        <v>547</v>
      </c>
      <c r="E314" s="14">
        <v>85002400</v>
      </c>
      <c r="F314" s="29">
        <v>806</v>
      </c>
      <c r="G314" s="30" t="s">
        <v>582</v>
      </c>
    </row>
    <row r="315" spans="4:7" ht="12.75" hidden="1">
      <c r="D315" s="28" t="s">
        <v>548</v>
      </c>
      <c r="E315" s="14">
        <v>85002410</v>
      </c>
      <c r="F315" s="29">
        <v>836</v>
      </c>
      <c r="G315" s="30" t="s">
        <v>583</v>
      </c>
    </row>
    <row r="316" spans="4:7" ht="12.75" hidden="1">
      <c r="D316" s="28" t="s">
        <v>145</v>
      </c>
      <c r="E316" s="14">
        <v>85002420</v>
      </c>
      <c r="F316" s="29">
        <v>836</v>
      </c>
      <c r="G316" s="30" t="s">
        <v>584</v>
      </c>
    </row>
    <row r="317" spans="4:7" ht="12.75" hidden="1">
      <c r="D317" s="28" t="s">
        <v>549</v>
      </c>
      <c r="E317" s="14">
        <v>85002430</v>
      </c>
      <c r="F317" s="29">
        <v>839</v>
      </c>
      <c r="G317" s="30" t="s">
        <v>585</v>
      </c>
    </row>
    <row r="318" spans="4:7" ht="12.75" hidden="1">
      <c r="D318" s="28" t="s">
        <v>550</v>
      </c>
      <c r="E318" s="14">
        <v>85002440</v>
      </c>
      <c r="F318" s="29">
        <v>813</v>
      </c>
      <c r="G318" s="30" t="s">
        <v>586</v>
      </c>
    </row>
    <row r="319" spans="4:7" ht="12.75" hidden="1">
      <c r="D319" s="28" t="s">
        <v>551</v>
      </c>
      <c r="E319" s="14">
        <v>85002450</v>
      </c>
      <c r="F319" s="29">
        <v>806</v>
      </c>
      <c r="G319" s="30" t="s">
        <v>587</v>
      </c>
    </row>
    <row r="320" spans="4:7" ht="12.75" hidden="1">
      <c r="D320" s="28" t="s">
        <v>552</v>
      </c>
      <c r="E320" s="14">
        <v>85002460</v>
      </c>
      <c r="F320" s="29">
        <v>801</v>
      </c>
      <c r="G320" s="30" t="s">
        <v>588</v>
      </c>
    </row>
    <row r="321" spans="4:7" ht="12.75" hidden="1">
      <c r="D321" s="28" t="s">
        <v>553</v>
      </c>
      <c r="E321" s="14">
        <v>85002470</v>
      </c>
      <c r="F321" s="29">
        <v>809</v>
      </c>
      <c r="G321" s="30" t="s">
        <v>589</v>
      </c>
    </row>
    <row r="322" spans="4:7" ht="12.75" hidden="1">
      <c r="D322" s="28" t="s">
        <v>554</v>
      </c>
      <c r="E322" s="14">
        <v>85002480</v>
      </c>
      <c r="F322" s="29">
        <v>832</v>
      </c>
      <c r="G322" s="30" t="s">
        <v>590</v>
      </c>
    </row>
    <row r="323" spans="4:7" ht="12.75" hidden="1">
      <c r="D323" s="28" t="s">
        <v>555</v>
      </c>
      <c r="E323" s="14">
        <v>85002490</v>
      </c>
      <c r="F323" s="29">
        <v>804</v>
      </c>
      <c r="G323" s="30" t="s">
        <v>591</v>
      </c>
    </row>
    <row r="324" spans="4:7" ht="12.75" hidden="1">
      <c r="D324" s="28" t="s">
        <v>556</v>
      </c>
      <c r="E324" s="14">
        <v>85002510</v>
      </c>
      <c r="F324" s="29">
        <v>814</v>
      </c>
      <c r="G324" s="30" t="s">
        <v>592</v>
      </c>
    </row>
    <row r="325" spans="4:7" ht="12.75" hidden="1">
      <c r="D325" s="28" t="s">
        <v>557</v>
      </c>
      <c r="E325" s="14">
        <v>85002520</v>
      </c>
      <c r="F325" s="29">
        <v>803</v>
      </c>
      <c r="G325" s="30" t="s">
        <v>593</v>
      </c>
    </row>
    <row r="326" spans="4:7" ht="12.75" hidden="1">
      <c r="D326" s="28" t="s">
        <v>558</v>
      </c>
      <c r="E326" s="14">
        <v>85002530</v>
      </c>
      <c r="F326" s="29">
        <v>820</v>
      </c>
      <c r="G326" s="30" t="s">
        <v>594</v>
      </c>
    </row>
    <row r="327" spans="4:7" ht="12.75" hidden="1">
      <c r="D327" s="28" t="s">
        <v>559</v>
      </c>
      <c r="E327" s="14">
        <v>85002540</v>
      </c>
      <c r="F327" s="29">
        <v>822</v>
      </c>
      <c r="G327" s="30" t="s">
        <v>595</v>
      </c>
    </row>
    <row r="328" spans="4:7" ht="12.75" hidden="1">
      <c r="D328" s="28" t="s">
        <v>560</v>
      </c>
      <c r="E328" s="14">
        <v>85002550</v>
      </c>
      <c r="F328" s="29">
        <v>827</v>
      </c>
      <c r="G328" s="30" t="s">
        <v>596</v>
      </c>
    </row>
    <row r="329" spans="4:7" ht="12.75" hidden="1">
      <c r="D329" s="28" t="s">
        <v>561</v>
      </c>
      <c r="E329" s="14">
        <v>85002560</v>
      </c>
      <c r="F329" s="29">
        <v>813</v>
      </c>
      <c r="G329" s="30" t="s">
        <v>597</v>
      </c>
    </row>
    <row r="330" spans="4:7" ht="12.75" hidden="1">
      <c r="D330" s="28" t="s">
        <v>562</v>
      </c>
      <c r="E330" s="14">
        <v>85002570</v>
      </c>
      <c r="F330" s="29">
        <v>821</v>
      </c>
      <c r="G330" s="30" t="s">
        <v>598</v>
      </c>
    </row>
    <row r="331" spans="4:7" ht="12.75" hidden="1">
      <c r="D331" s="28" t="s">
        <v>563</v>
      </c>
      <c r="E331" s="14">
        <v>85002580</v>
      </c>
      <c r="F331" s="29">
        <v>818</v>
      </c>
      <c r="G331" s="30" t="s">
        <v>599</v>
      </c>
    </row>
    <row r="332" spans="4:7" ht="12.75" hidden="1">
      <c r="D332" s="28" t="s">
        <v>564</v>
      </c>
      <c r="E332" s="14">
        <v>85002590</v>
      </c>
      <c r="F332" s="29">
        <v>824</v>
      </c>
      <c r="G332" s="30" t="s">
        <v>600</v>
      </c>
    </row>
    <row r="333" spans="4:7" ht="12.75" hidden="1">
      <c r="D333" s="28" t="s">
        <v>565</v>
      </c>
      <c r="E333" s="14">
        <v>85002595</v>
      </c>
      <c r="F333" s="29">
        <v>817</v>
      </c>
      <c r="G333" s="30" t="s">
        <v>601</v>
      </c>
    </row>
    <row r="334" spans="4:7" ht="12.75" hidden="1">
      <c r="D334" s="28" t="s">
        <v>566</v>
      </c>
      <c r="E334" s="14">
        <v>85002600</v>
      </c>
      <c r="F334" s="29">
        <v>808</v>
      </c>
      <c r="G334" s="30" t="s">
        <v>602</v>
      </c>
    </row>
    <row r="335" spans="4:7" ht="12.75" hidden="1">
      <c r="D335" s="28" t="s">
        <v>567</v>
      </c>
      <c r="E335" s="14">
        <v>85002610</v>
      </c>
      <c r="F335" s="29">
        <v>831</v>
      </c>
      <c r="G335" s="30" t="s">
        <v>603</v>
      </c>
    </row>
    <row r="336" spans="4:7" ht="12.75" hidden="1">
      <c r="D336" s="28" t="s">
        <v>568</v>
      </c>
      <c r="E336" s="14">
        <v>85002620</v>
      </c>
      <c r="F336" s="29">
        <v>806</v>
      </c>
      <c r="G336" s="30" t="s">
        <v>604</v>
      </c>
    </row>
    <row r="337" spans="4:7" ht="12.75" hidden="1">
      <c r="D337" s="28" t="s">
        <v>569</v>
      </c>
      <c r="E337" s="14">
        <v>85002630</v>
      </c>
      <c r="F337" s="29">
        <v>839</v>
      </c>
      <c r="G337" s="30" t="s">
        <v>605</v>
      </c>
    </row>
    <row r="338" spans="4:7" ht="12.75" hidden="1">
      <c r="D338" s="28" t="s">
        <v>570</v>
      </c>
      <c r="E338" s="14">
        <v>85002640</v>
      </c>
      <c r="F338" s="29">
        <v>817</v>
      </c>
      <c r="G338" s="30" t="s">
        <v>606</v>
      </c>
    </row>
    <row r="339" spans="4:7" ht="12.75" hidden="1">
      <c r="D339" s="28" t="s">
        <v>571</v>
      </c>
      <c r="E339" s="14">
        <v>85002650</v>
      </c>
      <c r="F339" s="29">
        <v>834</v>
      </c>
      <c r="G339" s="30" t="s">
        <v>607</v>
      </c>
    </row>
    <row r="340" spans="4:7" ht="12.75" hidden="1">
      <c r="D340" s="28" t="s">
        <v>572</v>
      </c>
      <c r="E340" s="14">
        <v>85002660</v>
      </c>
      <c r="F340" s="29">
        <v>839</v>
      </c>
      <c r="G340" s="30" t="s">
        <v>608</v>
      </c>
    </row>
    <row r="341" spans="5:7" ht="12.75">
      <c r="E341" s="14"/>
      <c r="F341" s="14"/>
      <c r="G341" s="37"/>
    </row>
    <row r="342" spans="5:7" ht="12.75">
      <c r="E342" s="14"/>
      <c r="F342" s="14"/>
      <c r="G342" s="37"/>
    </row>
    <row r="343" spans="5:7" ht="12.75">
      <c r="E343" s="14"/>
      <c r="F343" s="14"/>
      <c r="G343" s="37"/>
    </row>
    <row r="344" spans="5:7" ht="12.75">
      <c r="E344" s="14"/>
      <c r="F344" s="14"/>
      <c r="G344" s="37"/>
    </row>
    <row r="345" spans="5:7" ht="12.75">
      <c r="E345" s="14"/>
      <c r="F345" s="14"/>
      <c r="G345" s="37"/>
    </row>
    <row r="346" spans="5:7" ht="12.75">
      <c r="E346" s="14"/>
      <c r="F346" s="14"/>
      <c r="G346" s="37"/>
    </row>
    <row r="347" spans="5:7" ht="12.75">
      <c r="E347" s="14"/>
      <c r="F347" s="14"/>
      <c r="G347" s="37"/>
    </row>
    <row r="348" spans="5:7" ht="12.75">
      <c r="E348" s="14"/>
      <c r="F348" s="14"/>
      <c r="G348" s="37"/>
    </row>
    <row r="349" spans="5:7" ht="12.75">
      <c r="E349" s="14"/>
      <c r="F349" s="14"/>
      <c r="G349" s="37"/>
    </row>
    <row r="350" spans="5:7" ht="12.75">
      <c r="E350" s="14"/>
      <c r="F350" s="14"/>
      <c r="G350" s="37"/>
    </row>
    <row r="351" spans="5:7" ht="12.75">
      <c r="E351" s="14"/>
      <c r="F351" s="14"/>
      <c r="G351" s="37"/>
    </row>
    <row r="352" spans="5:7" ht="12.75">
      <c r="E352" s="14"/>
      <c r="F352" s="14"/>
      <c r="G352" s="37"/>
    </row>
    <row r="353" spans="5:7" ht="12.75">
      <c r="E353" s="14"/>
      <c r="F353" s="14"/>
      <c r="G353" s="37"/>
    </row>
    <row r="354" spans="5:7" ht="12.75">
      <c r="E354" s="14"/>
      <c r="F354" s="14"/>
      <c r="G354" s="37"/>
    </row>
    <row r="355" spans="5:7" ht="12.75">
      <c r="E355" s="14"/>
      <c r="F355" s="14"/>
      <c r="G355" s="37"/>
    </row>
    <row r="356" spans="5:7" ht="12.75">
      <c r="E356" s="14"/>
      <c r="F356" s="14"/>
      <c r="G356" s="37"/>
    </row>
    <row r="357" spans="5:7" ht="12.75">
      <c r="E357" s="14"/>
      <c r="F357" s="14"/>
      <c r="G357" s="37"/>
    </row>
    <row r="358" spans="5:7" ht="12.75">
      <c r="E358" s="14"/>
      <c r="F358" s="14"/>
      <c r="G358" s="37"/>
    </row>
    <row r="359" spans="5:7" ht="12.75">
      <c r="E359" s="14"/>
      <c r="F359" s="14"/>
      <c r="G359" s="37"/>
    </row>
    <row r="360" spans="5:7" ht="12.75">
      <c r="E360" s="14"/>
      <c r="F360" s="14"/>
      <c r="G360" s="37"/>
    </row>
    <row r="361" spans="5:7" ht="12.75">
      <c r="E361" s="14"/>
      <c r="F361" s="14"/>
      <c r="G361" s="37"/>
    </row>
    <row r="362" spans="5:7" ht="12.75">
      <c r="E362" s="14"/>
      <c r="F362" s="14"/>
      <c r="G362" s="37"/>
    </row>
    <row r="363" spans="5:7" ht="12.75">
      <c r="E363" s="14"/>
      <c r="F363" s="14"/>
      <c r="G363" s="37"/>
    </row>
    <row r="364" spans="5:7" ht="12.75">
      <c r="E364" s="14"/>
      <c r="F364" s="14"/>
      <c r="G364" s="37"/>
    </row>
    <row r="365" spans="5:7" ht="12.75">
      <c r="E365" s="14"/>
      <c r="F365" s="14"/>
      <c r="G365" s="37"/>
    </row>
    <row r="366" spans="5:7" ht="12.75">
      <c r="E366" s="14"/>
      <c r="F366" s="14"/>
      <c r="G366" s="37"/>
    </row>
    <row r="367" spans="5:7" ht="12.75">
      <c r="E367" s="14"/>
      <c r="F367" s="14"/>
      <c r="G367" s="37"/>
    </row>
    <row r="368" spans="5:7" ht="12.75">
      <c r="E368" s="14"/>
      <c r="F368" s="14"/>
      <c r="G368" s="37"/>
    </row>
    <row r="369" spans="5:7" ht="12.75">
      <c r="E369" s="14"/>
      <c r="F369" s="14"/>
      <c r="G369" s="37"/>
    </row>
    <row r="370" spans="5:7" ht="12.75">
      <c r="E370" s="14"/>
      <c r="F370" s="14"/>
      <c r="G370" s="37"/>
    </row>
    <row r="371" spans="5:7" ht="12.75">
      <c r="E371" s="14"/>
      <c r="F371" s="14"/>
      <c r="G371" s="37"/>
    </row>
    <row r="372" spans="5:7" ht="12.75">
      <c r="E372" s="14"/>
      <c r="F372" s="14"/>
      <c r="G372" s="37"/>
    </row>
    <row r="373" spans="5:7" ht="12.75">
      <c r="E373" s="14"/>
      <c r="F373" s="14"/>
      <c r="G373" s="37"/>
    </row>
    <row r="374" spans="5:7" ht="12.75">
      <c r="E374" s="14"/>
      <c r="F374" s="14"/>
      <c r="G374" s="37"/>
    </row>
    <row r="375" spans="5:7" ht="12.75">
      <c r="E375" s="14"/>
      <c r="F375" s="14"/>
      <c r="G375" s="37"/>
    </row>
    <row r="376" spans="5:7" ht="12.75">
      <c r="E376" s="14"/>
      <c r="F376" s="14"/>
      <c r="G376" s="37"/>
    </row>
    <row r="377" spans="5:7" ht="12.75">
      <c r="E377" s="14"/>
      <c r="F377" s="14"/>
      <c r="G377" s="37"/>
    </row>
    <row r="378" spans="5:7" ht="12.75">
      <c r="E378" s="14"/>
      <c r="F378" s="14"/>
      <c r="G378" s="37"/>
    </row>
    <row r="379" spans="5:7" ht="12.75">
      <c r="E379" s="14"/>
      <c r="F379" s="14"/>
      <c r="G379" s="37"/>
    </row>
    <row r="380" spans="5:7" ht="12.75">
      <c r="E380" s="14"/>
      <c r="F380" s="14"/>
      <c r="G380" s="37"/>
    </row>
    <row r="381" spans="5:7" ht="12.75">
      <c r="E381" s="14"/>
      <c r="F381" s="14"/>
      <c r="G381" s="37"/>
    </row>
    <row r="382" spans="5:7" ht="12.75">
      <c r="E382" s="14"/>
      <c r="F382" s="14"/>
      <c r="G382" s="37"/>
    </row>
    <row r="383" spans="5:7" ht="12.75">
      <c r="E383" s="14"/>
      <c r="F383" s="14"/>
      <c r="G383" s="37"/>
    </row>
    <row r="384" spans="5:7" ht="12.75">
      <c r="E384" s="14"/>
      <c r="F384" s="14"/>
      <c r="G384" s="37"/>
    </row>
    <row r="385" spans="5:7" ht="12.75">
      <c r="E385" s="14"/>
      <c r="F385" s="14"/>
      <c r="G385" s="37"/>
    </row>
    <row r="386" spans="5:7" ht="12.75">
      <c r="E386" s="14"/>
      <c r="F386" s="14"/>
      <c r="G386" s="37"/>
    </row>
    <row r="387" spans="5:7" ht="12.75">
      <c r="E387" s="14"/>
      <c r="F387" s="14"/>
      <c r="G387" s="37"/>
    </row>
    <row r="388" spans="5:7" ht="12.75">
      <c r="E388" s="14"/>
      <c r="F388" s="14"/>
      <c r="G388" s="37"/>
    </row>
    <row r="389" spans="5:7" ht="12.75">
      <c r="E389" s="14"/>
      <c r="F389" s="14"/>
      <c r="G389" s="37"/>
    </row>
    <row r="390" spans="5:7" ht="12.75">
      <c r="E390" s="14"/>
      <c r="F390" s="14"/>
      <c r="G390" s="37"/>
    </row>
    <row r="391" spans="5:7" ht="12.75">
      <c r="E391" s="14"/>
      <c r="F391" s="14"/>
      <c r="G391" s="37"/>
    </row>
    <row r="392" spans="5:7" ht="12.75">
      <c r="E392" s="14"/>
      <c r="F392" s="14"/>
      <c r="G392" s="37"/>
    </row>
    <row r="393" spans="5:7" ht="12.75">
      <c r="E393" s="14"/>
      <c r="F393" s="14"/>
      <c r="G393" s="37"/>
    </row>
    <row r="394" spans="5:7" ht="12.75">
      <c r="E394" s="14"/>
      <c r="F394" s="14"/>
      <c r="G394" s="37"/>
    </row>
    <row r="395" spans="5:7" ht="12.75">
      <c r="E395" s="14"/>
      <c r="F395" s="14"/>
      <c r="G395" s="37"/>
    </row>
    <row r="396" spans="5:7" ht="12.75">
      <c r="E396" s="14"/>
      <c r="F396" s="14"/>
      <c r="G396" s="37"/>
    </row>
    <row r="397" spans="5:7" ht="12.75">
      <c r="E397" s="14"/>
      <c r="F397" s="14"/>
      <c r="G397" s="37"/>
    </row>
    <row r="398" spans="5:7" ht="12.75">
      <c r="E398" s="14"/>
      <c r="F398" s="14"/>
      <c r="G398" s="37"/>
    </row>
    <row r="399" spans="5:7" ht="12.75">
      <c r="E399" s="14"/>
      <c r="F399" s="14"/>
      <c r="G399" s="37"/>
    </row>
    <row r="400" spans="5:7" ht="12.75">
      <c r="E400" s="14"/>
      <c r="F400" s="14"/>
      <c r="G400" s="37"/>
    </row>
    <row r="401" spans="5:7" ht="12.75">
      <c r="E401" s="14"/>
      <c r="F401" s="14"/>
      <c r="G401" s="37"/>
    </row>
    <row r="402" spans="5:7" ht="12.75">
      <c r="E402" s="14"/>
      <c r="F402" s="14"/>
      <c r="G402" s="37"/>
    </row>
    <row r="403" spans="5:7" ht="12.75">
      <c r="E403" s="14"/>
      <c r="F403" s="14"/>
      <c r="G403" s="37"/>
    </row>
    <row r="404" spans="5:7" ht="12.75">
      <c r="E404" s="14"/>
      <c r="F404" s="14"/>
      <c r="G404" s="37"/>
    </row>
    <row r="405" spans="5:7" ht="12.75">
      <c r="E405" s="14"/>
      <c r="F405" s="14"/>
      <c r="G405" s="37"/>
    </row>
    <row r="406" spans="5:7" ht="12.75">
      <c r="E406" s="14"/>
      <c r="F406" s="14"/>
      <c r="G406" s="37"/>
    </row>
    <row r="407" spans="5:7" ht="12.75">
      <c r="E407" s="14"/>
      <c r="F407" s="14"/>
      <c r="G407" s="37"/>
    </row>
    <row r="408" spans="5:7" ht="12.75">
      <c r="E408" s="14"/>
      <c r="F408" s="14"/>
      <c r="G408" s="37"/>
    </row>
    <row r="409" spans="5:7" ht="12.75">
      <c r="E409" s="14"/>
      <c r="F409" s="14"/>
      <c r="G409" s="37"/>
    </row>
    <row r="410" spans="5:7" ht="12.75">
      <c r="E410" s="14"/>
      <c r="F410" s="14"/>
      <c r="G410" s="37"/>
    </row>
    <row r="411" spans="5:7" ht="12.75">
      <c r="E411" s="14"/>
      <c r="F411" s="14"/>
      <c r="G411" s="37"/>
    </row>
    <row r="412" spans="5:7" ht="12.75">
      <c r="E412" s="14"/>
      <c r="F412" s="14"/>
      <c r="G412" s="37"/>
    </row>
    <row r="413" spans="5:7" ht="12.75">
      <c r="E413" s="14"/>
      <c r="F413" s="14"/>
      <c r="G413" s="37"/>
    </row>
    <row r="414" spans="5:7" ht="12.75">
      <c r="E414" s="14"/>
      <c r="F414" s="14"/>
      <c r="G414" s="37"/>
    </row>
    <row r="415" spans="5:7" ht="12.75">
      <c r="E415" s="14"/>
      <c r="F415" s="14"/>
      <c r="G415" s="37"/>
    </row>
    <row r="416" spans="5:7" ht="12.75">
      <c r="E416" s="14"/>
      <c r="F416" s="14"/>
      <c r="G416" s="37"/>
    </row>
    <row r="417" spans="5:7" ht="12.75">
      <c r="E417" s="14"/>
      <c r="F417" s="14"/>
      <c r="G417" s="37"/>
    </row>
    <row r="418" spans="5:7" ht="12.75">
      <c r="E418" s="14"/>
      <c r="F418" s="14"/>
      <c r="G418" s="37"/>
    </row>
    <row r="419" spans="5:7" ht="12.75">
      <c r="E419" s="14"/>
      <c r="F419" s="14"/>
      <c r="G419" s="37"/>
    </row>
    <row r="420" spans="5:7" ht="12.75">
      <c r="E420" s="14"/>
      <c r="F420" s="14"/>
      <c r="G420" s="37"/>
    </row>
    <row r="421" spans="5:7" ht="12.75">
      <c r="E421" s="14"/>
      <c r="F421" s="14"/>
      <c r="G421" s="37"/>
    </row>
    <row r="422" spans="5:7" ht="12.75">
      <c r="E422" s="14"/>
      <c r="F422" s="14"/>
      <c r="G422" s="37"/>
    </row>
    <row r="423" spans="5:7" ht="12.75">
      <c r="E423" s="14"/>
      <c r="F423" s="14"/>
      <c r="G423" s="37"/>
    </row>
    <row r="424" spans="5:7" ht="12.75">
      <c r="E424" s="14"/>
      <c r="F424" s="14"/>
      <c r="G424" s="37"/>
    </row>
    <row r="425" spans="5:7" ht="12.75">
      <c r="E425" s="14"/>
      <c r="F425" s="14"/>
      <c r="G425" s="37"/>
    </row>
    <row r="426" spans="5:7" ht="12.75">
      <c r="E426" s="14"/>
      <c r="F426" s="14"/>
      <c r="G426" s="37"/>
    </row>
    <row r="427" spans="5:7" ht="12.75">
      <c r="E427" s="14"/>
      <c r="F427" s="14"/>
      <c r="G427" s="37"/>
    </row>
    <row r="428" spans="5:7" ht="12.75">
      <c r="E428" s="14"/>
      <c r="F428" s="14"/>
      <c r="G428" s="37"/>
    </row>
    <row r="429" spans="5:7" ht="12.75">
      <c r="E429" s="14"/>
      <c r="F429" s="14"/>
      <c r="G429" s="37"/>
    </row>
    <row r="430" spans="5:7" ht="12.75">
      <c r="E430" s="14"/>
      <c r="F430" s="14"/>
      <c r="G430" s="37"/>
    </row>
    <row r="431" spans="5:7" ht="12.75">
      <c r="E431" s="14"/>
      <c r="F431" s="14"/>
      <c r="G431" s="37"/>
    </row>
    <row r="432" spans="5:7" ht="12.75">
      <c r="E432" s="14"/>
      <c r="F432" s="14"/>
      <c r="G432" s="37"/>
    </row>
    <row r="433" spans="5:7" ht="12.75">
      <c r="E433" s="14"/>
      <c r="F433" s="14"/>
      <c r="G433" s="37"/>
    </row>
    <row r="434" spans="5:7" ht="12.75">
      <c r="E434" s="14"/>
      <c r="F434" s="14"/>
      <c r="G434" s="37"/>
    </row>
    <row r="435" spans="5:7" ht="12.75">
      <c r="E435" s="14"/>
      <c r="F435" s="14"/>
      <c r="G435" s="37"/>
    </row>
    <row r="436" spans="5:7" ht="12.75">
      <c r="E436" s="14"/>
      <c r="F436" s="14"/>
      <c r="G436" s="37"/>
    </row>
    <row r="437" spans="5:7" ht="12.75">
      <c r="E437" s="14"/>
      <c r="F437" s="14"/>
      <c r="G437" s="37"/>
    </row>
    <row r="438" spans="5:7" ht="12.75">
      <c r="E438" s="14"/>
      <c r="F438" s="14"/>
      <c r="G438" s="37"/>
    </row>
    <row r="439" spans="5:7" ht="12.75">
      <c r="E439" s="14"/>
      <c r="F439" s="14"/>
      <c r="G439" s="37"/>
    </row>
    <row r="440" spans="5:7" ht="12.75">
      <c r="E440" s="14"/>
      <c r="F440" s="14"/>
      <c r="G440" s="37"/>
    </row>
    <row r="441" spans="5:7" ht="12.75">
      <c r="E441" s="14"/>
      <c r="F441" s="14"/>
      <c r="G441" s="37"/>
    </row>
    <row r="442" spans="5:7" ht="12.75">
      <c r="E442" s="14"/>
      <c r="F442" s="14"/>
      <c r="G442" s="37"/>
    </row>
    <row r="443" spans="5:7" ht="12.75">
      <c r="E443" s="14"/>
      <c r="F443" s="14"/>
      <c r="G443" s="37"/>
    </row>
    <row r="444" spans="5:7" ht="12.75">
      <c r="E444" s="14"/>
      <c r="F444" s="14"/>
      <c r="G444" s="37"/>
    </row>
    <row r="445" spans="5:7" ht="12.75">
      <c r="E445" s="14"/>
      <c r="F445" s="14"/>
      <c r="G445" s="37"/>
    </row>
    <row r="446" spans="5:7" ht="12.75">
      <c r="E446" s="14"/>
      <c r="F446" s="14"/>
      <c r="G446" s="37"/>
    </row>
    <row r="447" spans="5:7" ht="12.75">
      <c r="E447" s="14"/>
      <c r="F447" s="14"/>
      <c r="G447" s="37"/>
    </row>
    <row r="448" spans="5:7" ht="12.75">
      <c r="E448" s="14"/>
      <c r="F448" s="14"/>
      <c r="G448" s="37"/>
    </row>
    <row r="449" spans="5:7" ht="12.75">
      <c r="E449" s="14"/>
      <c r="F449" s="14"/>
      <c r="G449" s="37"/>
    </row>
    <row r="450" spans="5:7" ht="12.75">
      <c r="E450" s="14"/>
      <c r="F450" s="14"/>
      <c r="G450" s="37"/>
    </row>
    <row r="451" spans="5:7" ht="12.75">
      <c r="E451" s="14"/>
      <c r="F451" s="14"/>
      <c r="G451" s="37"/>
    </row>
    <row r="452" spans="5:7" ht="12.75">
      <c r="E452" s="14"/>
      <c r="F452" s="14"/>
      <c r="G452" s="37"/>
    </row>
    <row r="453" spans="5:7" ht="12.75">
      <c r="E453" s="14"/>
      <c r="F453" s="14"/>
      <c r="G453" s="37"/>
    </row>
    <row r="454" spans="5:7" ht="12.75">
      <c r="E454" s="14"/>
      <c r="F454" s="14"/>
      <c r="G454" s="37"/>
    </row>
    <row r="455" spans="5:7" ht="12.75">
      <c r="E455" s="14"/>
      <c r="F455" s="14"/>
      <c r="G455" s="37"/>
    </row>
    <row r="456" spans="5:7" ht="12.75">
      <c r="E456" s="14"/>
      <c r="F456" s="14"/>
      <c r="G456" s="37"/>
    </row>
    <row r="457" spans="5:7" ht="12.75">
      <c r="E457" s="14"/>
      <c r="F457" s="14"/>
      <c r="G457" s="37"/>
    </row>
    <row r="458" spans="5:7" ht="12.75">
      <c r="E458" s="14"/>
      <c r="F458" s="14"/>
      <c r="G458" s="37"/>
    </row>
    <row r="459" spans="5:7" ht="12.75">
      <c r="E459" s="14"/>
      <c r="F459" s="14"/>
      <c r="G459" s="37"/>
    </row>
    <row r="460" spans="5:7" ht="12.75">
      <c r="E460" s="14"/>
      <c r="F460" s="14"/>
      <c r="G460" s="37"/>
    </row>
    <row r="461" spans="5:7" ht="12.75">
      <c r="E461" s="14"/>
      <c r="F461" s="14"/>
      <c r="G461" s="37"/>
    </row>
    <row r="462" spans="5:7" ht="12.75">
      <c r="E462" s="14"/>
      <c r="F462" s="14"/>
      <c r="G462" s="37"/>
    </row>
    <row r="463" spans="5:7" ht="12.75">
      <c r="E463" s="14"/>
      <c r="F463" s="14"/>
      <c r="G463" s="37"/>
    </row>
    <row r="464" spans="5:7" ht="12.75">
      <c r="E464" s="14"/>
      <c r="F464" s="14"/>
      <c r="G464" s="37"/>
    </row>
    <row r="465" spans="5:7" ht="12.75">
      <c r="E465" s="14"/>
      <c r="F465" s="14"/>
      <c r="G465" s="37"/>
    </row>
    <row r="466" spans="5:7" ht="12.75">
      <c r="E466" s="14"/>
      <c r="F466" s="14"/>
      <c r="G466" s="37"/>
    </row>
    <row r="467" spans="5:7" ht="12.75">
      <c r="E467" s="14"/>
      <c r="F467" s="14"/>
      <c r="G467" s="37"/>
    </row>
    <row r="468" spans="5:7" ht="12.75">
      <c r="E468" s="14"/>
      <c r="F468" s="14"/>
      <c r="G468" s="37"/>
    </row>
    <row r="469" spans="5:7" ht="12.75">
      <c r="E469" s="14"/>
      <c r="F469" s="14"/>
      <c r="G469" s="37"/>
    </row>
    <row r="470" spans="5:7" ht="12.75">
      <c r="E470" s="14"/>
      <c r="F470" s="14"/>
      <c r="G470" s="37"/>
    </row>
    <row r="471" spans="5:7" ht="12.75">
      <c r="E471" s="14"/>
      <c r="F471" s="14"/>
      <c r="G471" s="37"/>
    </row>
    <row r="472" spans="5:7" ht="12.75">
      <c r="E472" s="14"/>
      <c r="F472" s="14"/>
      <c r="G472" s="37"/>
    </row>
    <row r="473" spans="5:7" ht="12.75">
      <c r="E473" s="14"/>
      <c r="F473" s="14"/>
      <c r="G473" s="37"/>
    </row>
    <row r="474" spans="5:7" ht="12.75">
      <c r="E474" s="14"/>
      <c r="F474" s="14"/>
      <c r="G474" s="37"/>
    </row>
    <row r="475" spans="5:7" ht="12.75">
      <c r="E475" s="14"/>
      <c r="F475" s="14"/>
      <c r="G475" s="37"/>
    </row>
    <row r="476" spans="5:7" ht="12.75">
      <c r="E476" s="14"/>
      <c r="F476" s="14"/>
      <c r="G476" s="37"/>
    </row>
    <row r="477" spans="5:7" ht="12.75">
      <c r="E477" s="14"/>
      <c r="F477" s="14"/>
      <c r="G477" s="37"/>
    </row>
    <row r="478" spans="5:7" ht="12.75">
      <c r="E478" s="14"/>
      <c r="F478" s="14"/>
      <c r="G478" s="37"/>
    </row>
    <row r="479" spans="5:7" ht="12.75">
      <c r="E479" s="14"/>
      <c r="F479" s="14"/>
      <c r="G479" s="37"/>
    </row>
    <row r="480" spans="5:7" ht="12.75">
      <c r="E480" s="14"/>
      <c r="F480" s="14"/>
      <c r="G480" s="37"/>
    </row>
    <row r="481" spans="5:7" ht="12.75">
      <c r="E481" s="14"/>
      <c r="F481" s="14"/>
      <c r="G481" s="37"/>
    </row>
    <row r="482" spans="5:7" ht="12.75">
      <c r="E482" s="14"/>
      <c r="F482" s="14"/>
      <c r="G482" s="37"/>
    </row>
    <row r="483" spans="5:7" ht="12.75">
      <c r="E483" s="14"/>
      <c r="F483" s="14"/>
      <c r="G483" s="37"/>
    </row>
    <row r="484" spans="5:7" ht="12.75">
      <c r="E484" s="14"/>
      <c r="F484" s="14"/>
      <c r="G484" s="37"/>
    </row>
    <row r="485" spans="5:7" ht="12.75">
      <c r="E485" s="14"/>
      <c r="F485" s="14"/>
      <c r="G485" s="37"/>
    </row>
    <row r="486" spans="5:7" ht="12.75">
      <c r="E486" s="14"/>
      <c r="F486" s="14"/>
      <c r="G486" s="37"/>
    </row>
    <row r="487" spans="5:7" ht="12.75">
      <c r="E487" s="14"/>
      <c r="F487" s="14"/>
      <c r="G487" s="37"/>
    </row>
    <row r="488" spans="5:7" ht="12.75">
      <c r="E488" s="14"/>
      <c r="F488" s="14"/>
      <c r="G488" s="37"/>
    </row>
    <row r="489" spans="5:7" ht="12.75">
      <c r="E489" s="14"/>
      <c r="F489" s="14"/>
      <c r="G489" s="37"/>
    </row>
    <row r="490" spans="5:7" ht="12.75">
      <c r="E490" s="14"/>
      <c r="F490" s="14"/>
      <c r="G490" s="37"/>
    </row>
    <row r="491" spans="5:7" ht="12.75">
      <c r="E491" s="14"/>
      <c r="F491" s="14"/>
      <c r="G491" s="37"/>
    </row>
    <row r="492" spans="5:7" ht="12.75">
      <c r="E492" s="14"/>
      <c r="F492" s="14"/>
      <c r="G492" s="37"/>
    </row>
    <row r="493" spans="5:7" ht="12.75">
      <c r="E493" s="14"/>
      <c r="F493" s="14"/>
      <c r="G493" s="37"/>
    </row>
    <row r="494" spans="5:7" ht="12.75">
      <c r="E494" s="14"/>
      <c r="F494" s="14"/>
      <c r="G494" s="37"/>
    </row>
    <row r="495" spans="5:7" ht="12.75">
      <c r="E495" s="14"/>
      <c r="F495" s="14"/>
      <c r="G495" s="37"/>
    </row>
    <row r="496" spans="5:7" ht="12.75">
      <c r="E496" s="14"/>
      <c r="F496" s="14"/>
      <c r="G496" s="37"/>
    </row>
    <row r="497" spans="5:7" ht="12.75">
      <c r="E497" s="14"/>
      <c r="F497" s="14"/>
      <c r="G497" s="37"/>
    </row>
    <row r="498" spans="5:7" ht="12.75">
      <c r="E498" s="14"/>
      <c r="F498" s="14"/>
      <c r="G498" s="37"/>
    </row>
    <row r="499" spans="5:7" ht="12.75">
      <c r="E499" s="14"/>
      <c r="F499" s="14"/>
      <c r="G499" s="37"/>
    </row>
    <row r="500" spans="5:7" ht="12.75">
      <c r="E500" s="14"/>
      <c r="F500" s="14"/>
      <c r="G500" s="37"/>
    </row>
    <row r="501" spans="5:7" ht="12.75">
      <c r="E501" s="14"/>
      <c r="F501" s="14"/>
      <c r="G501" s="37"/>
    </row>
    <row r="502" spans="5:7" ht="12.75">
      <c r="E502" s="14"/>
      <c r="F502" s="14"/>
      <c r="G502" s="37"/>
    </row>
    <row r="503" spans="5:7" ht="12.75">
      <c r="E503" s="14"/>
      <c r="F503" s="14"/>
      <c r="G503" s="37"/>
    </row>
    <row r="504" spans="5:7" ht="12.75">
      <c r="E504" s="14"/>
      <c r="F504" s="14"/>
      <c r="G504" s="37"/>
    </row>
    <row r="505" spans="5:7" ht="12.75">
      <c r="E505" s="14"/>
      <c r="F505" s="14"/>
      <c r="G505" s="37"/>
    </row>
    <row r="506" spans="5:7" ht="12.75">
      <c r="E506" s="14"/>
      <c r="F506" s="14"/>
      <c r="G506" s="37"/>
    </row>
    <row r="507" spans="5:7" ht="12.75">
      <c r="E507" s="14"/>
      <c r="F507" s="14"/>
      <c r="G507" s="37"/>
    </row>
    <row r="508" spans="5:7" ht="12.75">
      <c r="E508" s="14"/>
      <c r="F508" s="14"/>
      <c r="G508" s="37"/>
    </row>
    <row r="509" spans="5:7" ht="12.75">
      <c r="E509" s="14"/>
      <c r="F509" s="14"/>
      <c r="G509" s="37"/>
    </row>
    <row r="510" spans="5:7" ht="12.75">
      <c r="E510" s="14"/>
      <c r="F510" s="14"/>
      <c r="G510" s="37"/>
    </row>
    <row r="511" spans="5:7" ht="12.75">
      <c r="E511" s="14"/>
      <c r="F511" s="14"/>
      <c r="G511" s="37"/>
    </row>
    <row r="512" spans="5:7" ht="12.75">
      <c r="E512" s="14"/>
      <c r="F512" s="14"/>
      <c r="G512" s="37"/>
    </row>
    <row r="513" spans="5:7" ht="12.75">
      <c r="E513" s="14"/>
      <c r="F513" s="14"/>
      <c r="G513" s="37"/>
    </row>
    <row r="514" spans="5:7" ht="12.75">
      <c r="E514" s="14"/>
      <c r="F514" s="14"/>
      <c r="G514" s="37"/>
    </row>
    <row r="515" spans="5:7" ht="12.75">
      <c r="E515" s="14"/>
      <c r="F515" s="14"/>
      <c r="G515" s="37"/>
    </row>
    <row r="516" spans="5:7" ht="12.75">
      <c r="E516" s="14"/>
      <c r="F516" s="14"/>
      <c r="G516" s="37"/>
    </row>
    <row r="517" spans="5:7" ht="12.75">
      <c r="E517" s="14"/>
      <c r="F517" s="14"/>
      <c r="G517" s="37"/>
    </row>
    <row r="518" spans="5:7" ht="12.75">
      <c r="E518" s="14"/>
      <c r="F518" s="14"/>
      <c r="G518" s="37"/>
    </row>
    <row r="519" spans="5:7" ht="12.75">
      <c r="E519" s="14"/>
      <c r="F519" s="14"/>
      <c r="G519" s="37"/>
    </row>
    <row r="520" spans="5:7" ht="12.75">
      <c r="E520" s="14"/>
      <c r="F520" s="14"/>
      <c r="G520" s="37"/>
    </row>
    <row r="521" spans="5:7" ht="12.75">
      <c r="E521" s="14"/>
      <c r="F521" s="14"/>
      <c r="G521" s="37"/>
    </row>
    <row r="522" spans="5:7" ht="12.75">
      <c r="E522" s="14"/>
      <c r="F522" s="14"/>
      <c r="G522" s="37"/>
    </row>
    <row r="523" spans="5:7" ht="12.75">
      <c r="E523" s="14"/>
      <c r="F523" s="14"/>
      <c r="G523" s="37"/>
    </row>
    <row r="524" spans="5:7" ht="12.75">
      <c r="E524" s="14"/>
      <c r="F524" s="14"/>
      <c r="G524" s="37"/>
    </row>
    <row r="525" spans="5:7" ht="12.75">
      <c r="E525" s="14"/>
      <c r="F525" s="14"/>
      <c r="G525" s="37"/>
    </row>
    <row r="526" spans="5:7" ht="12.75">
      <c r="E526" s="14"/>
      <c r="F526" s="14"/>
      <c r="G526" s="37"/>
    </row>
    <row r="527" spans="5:7" ht="12.75">
      <c r="E527" s="14"/>
      <c r="F527" s="14"/>
      <c r="G527" s="37"/>
    </row>
    <row r="528" spans="5:7" ht="12.75">
      <c r="E528" s="14"/>
      <c r="F528" s="14"/>
      <c r="G528" s="37"/>
    </row>
    <row r="529" spans="5:7" ht="12.75">
      <c r="E529" s="14"/>
      <c r="F529" s="14"/>
      <c r="G529" s="37"/>
    </row>
    <row r="530" spans="5:7" ht="12.75">
      <c r="E530" s="14"/>
      <c r="F530" s="14"/>
      <c r="G530" s="37"/>
    </row>
    <row r="531" spans="5:7" ht="12.75">
      <c r="E531" s="14"/>
      <c r="F531" s="14"/>
      <c r="G531" s="37"/>
    </row>
    <row r="532" spans="5:7" ht="12.75">
      <c r="E532" s="14"/>
      <c r="F532" s="14"/>
      <c r="G532" s="37"/>
    </row>
    <row r="533" spans="5:7" ht="12.75">
      <c r="E533" s="14"/>
      <c r="F533" s="14"/>
      <c r="G533" s="37"/>
    </row>
    <row r="534" spans="5:7" ht="12.75">
      <c r="E534" s="14"/>
      <c r="F534" s="14"/>
      <c r="G534" s="37"/>
    </row>
    <row r="535" spans="5:7" ht="12.75">
      <c r="E535" s="14"/>
      <c r="F535" s="14"/>
      <c r="G535" s="37"/>
    </row>
    <row r="536" spans="5:7" ht="12.75">
      <c r="E536" s="14"/>
      <c r="F536" s="14"/>
      <c r="G536" s="37"/>
    </row>
    <row r="537" spans="5:7" ht="12.75">
      <c r="E537" s="14"/>
      <c r="F537" s="14"/>
      <c r="G537" s="37"/>
    </row>
    <row r="538" spans="5:7" ht="12.75">
      <c r="E538" s="14"/>
      <c r="F538" s="14"/>
      <c r="G538" s="37"/>
    </row>
    <row r="539" spans="5:7" ht="12.75">
      <c r="E539" s="14"/>
      <c r="F539" s="14"/>
      <c r="G539" s="37"/>
    </row>
    <row r="540" spans="5:7" ht="12.75">
      <c r="E540" s="14"/>
      <c r="F540" s="14"/>
      <c r="G540" s="37"/>
    </row>
    <row r="541" spans="5:7" ht="12.75">
      <c r="E541" s="14"/>
      <c r="F541" s="14"/>
      <c r="G541" s="37"/>
    </row>
    <row r="542" spans="5:7" ht="12.75">
      <c r="E542" s="14"/>
      <c r="F542" s="14"/>
      <c r="G542" s="37"/>
    </row>
    <row r="543" spans="5:7" ht="12.75">
      <c r="E543" s="14"/>
      <c r="F543" s="14"/>
      <c r="G543" s="37"/>
    </row>
    <row r="544" spans="5:7" ht="12.75">
      <c r="E544" s="14"/>
      <c r="F544" s="14"/>
      <c r="G544" s="37"/>
    </row>
    <row r="545" spans="5:7" ht="12.75">
      <c r="E545" s="14"/>
      <c r="F545" s="14"/>
      <c r="G545" s="37"/>
    </row>
    <row r="546" spans="5:7" ht="12.75">
      <c r="E546" s="14"/>
      <c r="F546" s="14"/>
      <c r="G546" s="37"/>
    </row>
    <row r="547" spans="5:7" ht="12.75">
      <c r="E547" s="14"/>
      <c r="F547" s="14"/>
      <c r="G547" s="37"/>
    </row>
    <row r="548" spans="5:7" ht="12.75">
      <c r="E548" s="14"/>
      <c r="F548" s="14"/>
      <c r="G548" s="37"/>
    </row>
    <row r="549" spans="5:7" ht="12.75">
      <c r="E549" s="14"/>
      <c r="F549" s="14"/>
      <c r="G549" s="37"/>
    </row>
    <row r="550" spans="5:7" ht="12.75">
      <c r="E550" s="14"/>
      <c r="F550" s="14"/>
      <c r="G550" s="37"/>
    </row>
    <row r="551" spans="5:7" ht="12.75">
      <c r="E551" s="14"/>
      <c r="F551" s="14"/>
      <c r="G551" s="37"/>
    </row>
    <row r="552" spans="5:7" ht="12.75">
      <c r="E552" s="14"/>
      <c r="F552" s="14"/>
      <c r="G552" s="37"/>
    </row>
    <row r="553" spans="5:7" ht="12.75">
      <c r="E553" s="14"/>
      <c r="F553" s="14"/>
      <c r="G553" s="37"/>
    </row>
    <row r="554" spans="5:7" ht="12.75">
      <c r="E554" s="14"/>
      <c r="F554" s="14"/>
      <c r="G554" s="37"/>
    </row>
    <row r="555" spans="5:7" ht="12.75">
      <c r="E555" s="14"/>
      <c r="F555" s="14"/>
      <c r="G555" s="37"/>
    </row>
    <row r="556" spans="5:7" ht="12.75">
      <c r="E556" s="14"/>
      <c r="F556" s="14"/>
      <c r="G556" s="37"/>
    </row>
    <row r="557" spans="5:7" ht="12.75">
      <c r="E557" s="14"/>
      <c r="F557" s="14"/>
      <c r="G557" s="37"/>
    </row>
    <row r="558" spans="5:7" ht="12.75">
      <c r="E558" s="14"/>
      <c r="F558" s="14"/>
      <c r="G558" s="37"/>
    </row>
    <row r="559" spans="5:7" ht="12.75">
      <c r="E559" s="14"/>
      <c r="F559" s="14"/>
      <c r="G559" s="37"/>
    </row>
    <row r="560" spans="5:7" ht="12.75">
      <c r="E560" s="14"/>
      <c r="F560" s="14"/>
      <c r="G560" s="37"/>
    </row>
    <row r="561" spans="5:7" ht="12.75">
      <c r="E561" s="14"/>
      <c r="F561" s="14"/>
      <c r="G561" s="37"/>
    </row>
    <row r="562" spans="5:7" ht="12.75">
      <c r="E562" s="14"/>
      <c r="F562" s="14"/>
      <c r="G562" s="37"/>
    </row>
    <row r="563" spans="5:7" ht="12.75">
      <c r="E563" s="14"/>
      <c r="F563" s="14"/>
      <c r="G563" s="37"/>
    </row>
    <row r="564" spans="5:7" ht="12.75">
      <c r="E564" s="14"/>
      <c r="F564" s="14"/>
      <c r="G564" s="37"/>
    </row>
    <row r="565" spans="5:7" ht="12.75">
      <c r="E565" s="14"/>
      <c r="F565" s="14"/>
      <c r="G565" s="37"/>
    </row>
    <row r="566" spans="5:7" ht="12.75">
      <c r="E566" s="14"/>
      <c r="F566" s="14"/>
      <c r="G566" s="37"/>
    </row>
    <row r="567" spans="5:7" ht="12.75">
      <c r="E567" s="14"/>
      <c r="F567" s="14"/>
      <c r="G567" s="37"/>
    </row>
    <row r="568" spans="5:7" ht="12.75">
      <c r="E568" s="14"/>
      <c r="F568" s="14"/>
      <c r="G568" s="37"/>
    </row>
    <row r="569" spans="5:7" ht="12.75">
      <c r="E569" s="14"/>
      <c r="F569" s="14"/>
      <c r="G569" s="37"/>
    </row>
    <row r="570" spans="5:7" ht="12.75">
      <c r="E570" s="14"/>
      <c r="F570" s="14"/>
      <c r="G570" s="37"/>
    </row>
    <row r="571" spans="5:7" ht="12.75">
      <c r="E571" s="14"/>
      <c r="F571" s="14"/>
      <c r="G571" s="37"/>
    </row>
    <row r="572" spans="5:7" ht="12.75">
      <c r="E572" s="14"/>
      <c r="F572" s="14"/>
      <c r="G572" s="37"/>
    </row>
    <row r="573" spans="5:7" ht="12.75">
      <c r="E573" s="14"/>
      <c r="F573" s="14"/>
      <c r="G573" s="37"/>
    </row>
    <row r="574" spans="5:7" ht="12.75">
      <c r="E574" s="14"/>
      <c r="F574" s="14"/>
      <c r="G574" s="37"/>
    </row>
    <row r="575" spans="5:7" ht="12.75">
      <c r="E575" s="14"/>
      <c r="F575" s="14"/>
      <c r="G575" s="37"/>
    </row>
    <row r="576" spans="5:7" ht="12.75">
      <c r="E576" s="14"/>
      <c r="F576" s="14"/>
      <c r="G576" s="37"/>
    </row>
    <row r="577" spans="5:7" ht="12.75">
      <c r="E577" s="14"/>
      <c r="F577" s="14"/>
      <c r="G577" s="37"/>
    </row>
    <row r="578" spans="5:7" ht="12.75">
      <c r="E578" s="14"/>
      <c r="F578" s="14"/>
      <c r="G578" s="37"/>
    </row>
    <row r="579" spans="5:7" ht="12.75">
      <c r="E579" s="14"/>
      <c r="F579" s="14"/>
      <c r="G579" s="37"/>
    </row>
    <row r="580" spans="5:7" ht="12.75">
      <c r="E580" s="14"/>
      <c r="F580" s="14"/>
      <c r="G580" s="37"/>
    </row>
    <row r="581" spans="5:7" ht="12.75">
      <c r="E581" s="14"/>
      <c r="F581" s="14"/>
      <c r="G581" s="37"/>
    </row>
    <row r="582" spans="5:7" ht="12.75">
      <c r="E582" s="14"/>
      <c r="F582" s="14"/>
      <c r="G582" s="37"/>
    </row>
    <row r="583" spans="5:7" ht="12.75">
      <c r="E583" s="14"/>
      <c r="F583" s="14"/>
      <c r="G583" s="37"/>
    </row>
    <row r="584" spans="5:7" ht="12.75">
      <c r="E584" s="14"/>
      <c r="F584" s="14"/>
      <c r="G584" s="37"/>
    </row>
    <row r="585" spans="5:7" ht="12.75">
      <c r="E585" s="14"/>
      <c r="F585" s="14"/>
      <c r="G585" s="37"/>
    </row>
    <row r="586" spans="5:7" ht="12.75">
      <c r="E586" s="14"/>
      <c r="F586" s="14"/>
      <c r="G586" s="37"/>
    </row>
    <row r="587" spans="5:7" ht="12.75">
      <c r="E587" s="14"/>
      <c r="F587" s="14"/>
      <c r="G587" s="37"/>
    </row>
    <row r="588" spans="5:7" ht="12.75">
      <c r="E588" s="14"/>
      <c r="F588" s="14"/>
      <c r="G588" s="37"/>
    </row>
    <row r="589" spans="5:7" ht="12.75">
      <c r="E589" s="14"/>
      <c r="F589" s="14"/>
      <c r="G589" s="37"/>
    </row>
    <row r="590" spans="5:7" ht="12.75">
      <c r="E590" s="14"/>
      <c r="F590" s="14"/>
      <c r="G590" s="37"/>
    </row>
    <row r="591" spans="5:7" ht="12.75">
      <c r="E591" s="14"/>
      <c r="F591" s="14"/>
      <c r="G591" s="37"/>
    </row>
    <row r="592" spans="5:7" ht="12.75">
      <c r="E592" s="14"/>
      <c r="F592" s="14"/>
      <c r="G592" s="37"/>
    </row>
    <row r="593" spans="5:7" ht="12.75">
      <c r="E593" s="14"/>
      <c r="F593" s="14"/>
      <c r="G593" s="37"/>
    </row>
    <row r="594" spans="5:7" ht="12.75">
      <c r="E594" s="14"/>
      <c r="F594" s="14"/>
      <c r="G594" s="37"/>
    </row>
    <row r="595" spans="5:7" ht="12.75">
      <c r="E595" s="14"/>
      <c r="F595" s="14"/>
      <c r="G595" s="37"/>
    </row>
    <row r="596" spans="5:7" ht="12.75">
      <c r="E596" s="14"/>
      <c r="F596" s="14"/>
      <c r="G596" s="37"/>
    </row>
    <row r="597" spans="5:7" ht="12.75">
      <c r="E597" s="14"/>
      <c r="F597" s="14"/>
      <c r="G597" s="37"/>
    </row>
    <row r="598" spans="5:7" ht="12.75">
      <c r="E598" s="14"/>
      <c r="F598" s="14"/>
      <c r="G598" s="37"/>
    </row>
    <row r="599" spans="5:7" ht="12.75">
      <c r="E599" s="14"/>
      <c r="F599" s="14"/>
      <c r="G599" s="37"/>
    </row>
    <row r="600" spans="5:7" ht="12.75">
      <c r="E600" s="14"/>
      <c r="F600" s="14"/>
      <c r="G600" s="37"/>
    </row>
    <row r="601" spans="5:7" ht="12.75">
      <c r="E601" s="14"/>
      <c r="F601" s="14"/>
      <c r="G601" s="37"/>
    </row>
    <row r="602" spans="5:7" ht="12.75">
      <c r="E602" s="14"/>
      <c r="F602" s="14"/>
      <c r="G602" s="37"/>
    </row>
    <row r="603" spans="5:7" ht="12.75">
      <c r="E603" s="14"/>
      <c r="F603" s="14"/>
      <c r="G603" s="37"/>
    </row>
    <row r="604" spans="5:7" ht="12.75">
      <c r="E604" s="14"/>
      <c r="F604" s="14"/>
      <c r="G604" s="37"/>
    </row>
    <row r="605" spans="5:7" ht="12.75">
      <c r="E605" s="14"/>
      <c r="F605" s="14"/>
      <c r="G605" s="37"/>
    </row>
    <row r="606" spans="5:7" ht="12.75">
      <c r="E606" s="14"/>
      <c r="F606" s="14"/>
      <c r="G606" s="37"/>
    </row>
    <row r="607" spans="5:7" ht="12.75">
      <c r="E607" s="14"/>
      <c r="F607" s="14"/>
      <c r="G607" s="37"/>
    </row>
    <row r="608" spans="5:7" ht="12.75">
      <c r="E608" s="14"/>
      <c r="F608" s="14"/>
      <c r="G608" s="37"/>
    </row>
    <row r="609" spans="5:7" ht="12.75">
      <c r="E609" s="14"/>
      <c r="F609" s="14"/>
      <c r="G609" s="37"/>
    </row>
    <row r="610" spans="5:7" ht="12.75">
      <c r="E610" s="14"/>
      <c r="F610" s="14"/>
      <c r="G610" s="37"/>
    </row>
    <row r="611" spans="5:7" ht="12.75">
      <c r="E611" s="14"/>
      <c r="F611" s="14"/>
      <c r="G611" s="37"/>
    </row>
    <row r="612" spans="5:7" ht="12.75">
      <c r="E612" s="14"/>
      <c r="F612" s="14"/>
      <c r="G612" s="37"/>
    </row>
    <row r="613" spans="5:7" ht="12.75">
      <c r="E613" s="14"/>
      <c r="F613" s="14"/>
      <c r="G613" s="37"/>
    </row>
    <row r="614" spans="5:7" ht="12.75">
      <c r="E614" s="14"/>
      <c r="F614" s="14"/>
      <c r="G614" s="37"/>
    </row>
    <row r="615" spans="5:7" ht="12.75">
      <c r="E615" s="14"/>
      <c r="F615" s="14"/>
      <c r="G615" s="37"/>
    </row>
    <row r="616" spans="5:7" ht="12.75">
      <c r="E616" s="14"/>
      <c r="F616" s="14"/>
      <c r="G616" s="37"/>
    </row>
    <row r="617" spans="5:7" ht="12.75">
      <c r="E617" s="14"/>
      <c r="F617" s="14"/>
      <c r="G617" s="37"/>
    </row>
    <row r="618" spans="5:7" ht="12.75">
      <c r="E618" s="14"/>
      <c r="F618" s="14"/>
      <c r="G618" s="37"/>
    </row>
    <row r="619" spans="5:7" ht="12.75">
      <c r="E619" s="14"/>
      <c r="F619" s="14"/>
      <c r="G619" s="37"/>
    </row>
    <row r="620" spans="5:7" ht="12.75">
      <c r="E620" s="14"/>
      <c r="F620" s="14"/>
      <c r="G620" s="37"/>
    </row>
    <row r="621" spans="5:7" ht="12.75">
      <c r="E621" s="14"/>
      <c r="F621" s="14"/>
      <c r="G621" s="37"/>
    </row>
    <row r="622" spans="5:7" ht="12.75">
      <c r="E622" s="14"/>
      <c r="F622" s="14"/>
      <c r="G622" s="37"/>
    </row>
    <row r="623" spans="5:7" ht="12.75">
      <c r="E623" s="14"/>
      <c r="F623" s="14"/>
      <c r="G623" s="37"/>
    </row>
    <row r="624" spans="5:7" ht="12.75">
      <c r="E624" s="14"/>
      <c r="F624" s="14"/>
      <c r="G624" s="37"/>
    </row>
    <row r="625" spans="5:7" ht="12.75">
      <c r="E625" s="14"/>
      <c r="F625" s="14"/>
      <c r="G625" s="37"/>
    </row>
    <row r="626" spans="5:7" ht="12.75">
      <c r="E626" s="14"/>
      <c r="F626" s="14"/>
      <c r="G626" s="37"/>
    </row>
    <row r="627" spans="5:7" ht="12.75">
      <c r="E627" s="14"/>
      <c r="F627" s="14"/>
      <c r="G627" s="37"/>
    </row>
    <row r="628" spans="5:7" ht="12.75">
      <c r="E628" s="14"/>
      <c r="F628" s="14"/>
      <c r="G628" s="37"/>
    </row>
    <row r="629" spans="5:7" ht="12.75">
      <c r="E629" s="14"/>
      <c r="F629" s="14"/>
      <c r="G629" s="37"/>
    </row>
    <row r="630" spans="5:7" ht="12.75">
      <c r="E630" s="14"/>
      <c r="F630" s="14"/>
      <c r="G630" s="37"/>
    </row>
    <row r="631" spans="5:7" ht="12.75">
      <c r="E631" s="14"/>
      <c r="F631" s="14"/>
      <c r="G631" s="37"/>
    </row>
    <row r="632" spans="5:7" ht="12.75">
      <c r="E632" s="14"/>
      <c r="F632" s="14"/>
      <c r="G632" s="37"/>
    </row>
    <row r="633" spans="5:7" ht="12.75">
      <c r="E633" s="14"/>
      <c r="F633" s="14"/>
      <c r="G633" s="37"/>
    </row>
    <row r="634" spans="5:7" ht="12.75">
      <c r="E634" s="14"/>
      <c r="F634" s="14"/>
      <c r="G634" s="37"/>
    </row>
    <row r="635" spans="5:7" ht="12.75">
      <c r="E635" s="14"/>
      <c r="F635" s="14"/>
      <c r="G635" s="37"/>
    </row>
    <row r="636" spans="5:7" ht="12.75">
      <c r="E636" s="14"/>
      <c r="F636" s="14"/>
      <c r="G636" s="37"/>
    </row>
    <row r="637" spans="5:7" ht="12.75">
      <c r="E637" s="14"/>
      <c r="F637" s="14"/>
      <c r="G637" s="37"/>
    </row>
    <row r="638" spans="5:7" ht="12.75">
      <c r="E638" s="14"/>
      <c r="F638" s="14"/>
      <c r="G638" s="37"/>
    </row>
    <row r="639" spans="5:7" ht="12.75">
      <c r="E639" s="14"/>
      <c r="F639" s="14"/>
      <c r="G639" s="37"/>
    </row>
    <row r="640" spans="5:7" ht="12.75">
      <c r="E640" s="14"/>
      <c r="F640" s="14"/>
      <c r="G640" s="37"/>
    </row>
    <row r="641" spans="5:7" ht="12.75">
      <c r="E641" s="14"/>
      <c r="F641" s="14"/>
      <c r="G641" s="37"/>
    </row>
    <row r="642" spans="5:7" ht="12.75">
      <c r="E642" s="14"/>
      <c r="F642" s="14"/>
      <c r="G642" s="37"/>
    </row>
    <row r="643" spans="5:7" ht="12.75">
      <c r="E643" s="14"/>
      <c r="F643" s="14"/>
      <c r="G643" s="37"/>
    </row>
    <row r="644" spans="5:7" ht="12.75">
      <c r="E644" s="14"/>
      <c r="F644" s="14"/>
      <c r="G644" s="37"/>
    </row>
    <row r="645" spans="5:7" ht="12.75">
      <c r="E645" s="14"/>
      <c r="F645" s="14"/>
      <c r="G645" s="37"/>
    </row>
    <row r="646" spans="5:7" ht="12.75">
      <c r="E646" s="14"/>
      <c r="F646" s="14"/>
      <c r="G646" s="37"/>
    </row>
    <row r="647" spans="5:7" ht="12.75">
      <c r="E647" s="14"/>
      <c r="F647" s="14"/>
      <c r="G647" s="37"/>
    </row>
    <row r="648" spans="5:7" ht="12.75">
      <c r="E648" s="14"/>
      <c r="F648" s="14"/>
      <c r="G648" s="37"/>
    </row>
    <row r="649" spans="5:7" ht="12.75">
      <c r="E649" s="14"/>
      <c r="F649" s="14"/>
      <c r="G649" s="37"/>
    </row>
    <row r="650" spans="5:7" ht="12.75">
      <c r="E650" s="14"/>
      <c r="F650" s="14"/>
      <c r="G650" s="37"/>
    </row>
    <row r="651" spans="5:7" ht="12.75">
      <c r="E651" s="14"/>
      <c r="F651" s="14"/>
      <c r="G651" s="37"/>
    </row>
    <row r="652" spans="5:7" ht="12.75">
      <c r="E652" s="14"/>
      <c r="F652" s="14"/>
      <c r="G652" s="37"/>
    </row>
    <row r="653" spans="5:7" ht="12.75">
      <c r="E653" s="14"/>
      <c r="F653" s="14"/>
      <c r="G653" s="37"/>
    </row>
    <row r="654" spans="5:7" ht="12.75">
      <c r="E654" s="14"/>
      <c r="F654" s="14"/>
      <c r="G654" s="37"/>
    </row>
    <row r="655" spans="5:7" ht="12.75">
      <c r="E655" s="14"/>
      <c r="F655" s="14"/>
      <c r="G655" s="37"/>
    </row>
    <row r="656" spans="5:7" ht="12.75">
      <c r="E656" s="14"/>
      <c r="F656" s="14"/>
      <c r="G656" s="37"/>
    </row>
    <row r="657" spans="5:7" ht="12.75">
      <c r="E657" s="14"/>
      <c r="F657" s="14"/>
      <c r="G657" s="37"/>
    </row>
    <row r="658" spans="5:7" ht="12.75">
      <c r="E658" s="14"/>
      <c r="F658" s="14"/>
      <c r="G658" s="37"/>
    </row>
    <row r="659" spans="5:7" ht="12.75">
      <c r="E659" s="14"/>
      <c r="F659" s="14"/>
      <c r="G659" s="37"/>
    </row>
    <row r="660" spans="5:7" ht="12.75">
      <c r="E660" s="14"/>
      <c r="F660" s="14"/>
      <c r="G660" s="37"/>
    </row>
    <row r="661" spans="5:7" ht="12.75">
      <c r="E661" s="14"/>
      <c r="F661" s="14"/>
      <c r="G661" s="37"/>
    </row>
    <row r="662" spans="5:7" ht="12.75">
      <c r="E662" s="14"/>
      <c r="F662" s="14"/>
      <c r="G662" s="37"/>
    </row>
    <row r="663" spans="5:7" ht="12.75">
      <c r="E663" s="14"/>
      <c r="F663" s="14"/>
      <c r="G663" s="37"/>
    </row>
    <row r="664" spans="5:7" ht="12.75">
      <c r="E664" s="14"/>
      <c r="F664" s="14"/>
      <c r="G664" s="37"/>
    </row>
    <row r="665" spans="5:7" ht="12.75">
      <c r="E665" s="14"/>
      <c r="F665" s="14"/>
      <c r="G665" s="37"/>
    </row>
    <row r="666" spans="5:7" ht="12.75">
      <c r="E666" s="14"/>
      <c r="F666" s="14"/>
      <c r="G666" s="37"/>
    </row>
    <row r="667" spans="5:7" ht="12.75">
      <c r="E667" s="14"/>
      <c r="F667" s="14"/>
      <c r="G667" s="37"/>
    </row>
    <row r="668" spans="5:7" ht="12.75">
      <c r="E668" s="14"/>
      <c r="F668" s="14"/>
      <c r="G668" s="37"/>
    </row>
    <row r="669" spans="5:7" ht="12.75">
      <c r="E669" s="14"/>
      <c r="F669" s="14"/>
      <c r="G669" s="37"/>
    </row>
    <row r="670" spans="5:7" ht="12.75">
      <c r="E670" s="14"/>
      <c r="F670" s="14"/>
      <c r="G670" s="37"/>
    </row>
    <row r="671" spans="5:7" ht="12.75">
      <c r="E671" s="14"/>
      <c r="F671" s="14"/>
      <c r="G671" s="37"/>
    </row>
    <row r="672" spans="5:7" ht="12.75">
      <c r="E672" s="14"/>
      <c r="F672" s="14"/>
      <c r="G672" s="37"/>
    </row>
    <row r="673" spans="5:7" ht="12.75">
      <c r="E673" s="14"/>
      <c r="F673" s="14"/>
      <c r="G673" s="37"/>
    </row>
    <row r="674" spans="5:7" ht="12.75">
      <c r="E674" s="14"/>
      <c r="F674" s="14"/>
      <c r="G674" s="37"/>
    </row>
    <row r="675" spans="5:7" ht="12.75">
      <c r="E675" s="14"/>
      <c r="F675" s="14"/>
      <c r="G675" s="37"/>
    </row>
    <row r="676" spans="5:7" ht="12.75">
      <c r="E676" s="14"/>
      <c r="F676" s="14"/>
      <c r="G676" s="37"/>
    </row>
    <row r="677" spans="5:7" ht="12.75">
      <c r="E677" s="14"/>
      <c r="F677" s="14"/>
      <c r="G677" s="37"/>
    </row>
    <row r="678" spans="5:7" ht="12.75">
      <c r="E678" s="14"/>
      <c r="F678" s="14"/>
      <c r="G678" s="37"/>
    </row>
    <row r="679" spans="5:7" ht="12.75">
      <c r="E679" s="14"/>
      <c r="F679" s="14"/>
      <c r="G679" s="37"/>
    </row>
    <row r="680" spans="5:7" ht="12.75">
      <c r="E680" s="14"/>
      <c r="F680" s="14"/>
      <c r="G680" s="37"/>
    </row>
    <row r="681" spans="5:7" ht="12.75">
      <c r="E681" s="14"/>
      <c r="F681" s="14"/>
      <c r="G681" s="37"/>
    </row>
    <row r="682" spans="5:7" ht="12.75">
      <c r="E682" s="14"/>
      <c r="F682" s="14"/>
      <c r="G682" s="37"/>
    </row>
    <row r="683" spans="5:7" ht="12.75">
      <c r="E683" s="14"/>
      <c r="F683" s="14"/>
      <c r="G683" s="37"/>
    </row>
    <row r="684" spans="5:7" ht="12.75">
      <c r="E684" s="14"/>
      <c r="F684" s="14"/>
      <c r="G684" s="37"/>
    </row>
    <row r="685" spans="5:7" ht="12.75">
      <c r="E685" s="14"/>
      <c r="F685" s="14"/>
      <c r="G685" s="37"/>
    </row>
    <row r="686" spans="5:7" ht="12.75">
      <c r="E686" s="14"/>
      <c r="F686" s="14"/>
      <c r="G686" s="37"/>
    </row>
    <row r="687" spans="5:7" ht="12.75">
      <c r="E687" s="14"/>
      <c r="F687" s="14"/>
      <c r="G687" s="37"/>
    </row>
    <row r="688" spans="5:7" ht="12.75">
      <c r="E688" s="14"/>
      <c r="F688" s="14"/>
      <c r="G688" s="37"/>
    </row>
    <row r="689" spans="5:7" ht="12.75">
      <c r="E689" s="14"/>
      <c r="F689" s="14"/>
      <c r="G689" s="37"/>
    </row>
    <row r="690" spans="5:7" ht="12.75">
      <c r="E690" s="14"/>
      <c r="F690" s="14"/>
      <c r="G690" s="37"/>
    </row>
    <row r="691" spans="5:7" ht="12.75">
      <c r="E691" s="14"/>
      <c r="F691" s="14"/>
      <c r="G691" s="37"/>
    </row>
    <row r="692" spans="5:7" ht="12.75">
      <c r="E692" s="14"/>
      <c r="F692" s="14"/>
      <c r="G692" s="37"/>
    </row>
    <row r="693" spans="5:7" ht="12.75">
      <c r="E693" s="14"/>
      <c r="F693" s="14"/>
      <c r="G693" s="37"/>
    </row>
    <row r="694" spans="5:7" ht="12.75">
      <c r="E694" s="14"/>
      <c r="F694" s="14"/>
      <c r="G694" s="37"/>
    </row>
    <row r="695" spans="5:7" ht="12.75">
      <c r="E695" s="14"/>
      <c r="F695" s="14"/>
      <c r="G695" s="37"/>
    </row>
    <row r="696" spans="5:7" ht="12.75">
      <c r="E696" s="14"/>
      <c r="F696" s="14"/>
      <c r="G696" s="37"/>
    </row>
    <row r="697" spans="5:7" ht="12.75">
      <c r="E697" s="14"/>
      <c r="F697" s="14"/>
      <c r="G697" s="37"/>
    </row>
    <row r="698" spans="5:7" ht="12.75">
      <c r="E698" s="14"/>
      <c r="F698" s="14"/>
      <c r="G698" s="37"/>
    </row>
    <row r="699" spans="5:7" ht="12.75">
      <c r="E699" s="14"/>
      <c r="F699" s="14"/>
      <c r="G699" s="37"/>
    </row>
    <row r="700" spans="5:7" ht="12.75">
      <c r="E700" s="14"/>
      <c r="F700" s="14"/>
      <c r="G700" s="37"/>
    </row>
    <row r="701" spans="5:7" ht="12.75">
      <c r="E701" s="14"/>
      <c r="F701" s="14"/>
      <c r="G701" s="37"/>
    </row>
    <row r="702" spans="5:7" ht="12.75">
      <c r="E702" s="14"/>
      <c r="F702" s="14"/>
      <c r="G702" s="37"/>
    </row>
    <row r="703" spans="5:7" ht="12.75">
      <c r="E703" s="14"/>
      <c r="F703" s="14"/>
      <c r="G703" s="37"/>
    </row>
    <row r="704" spans="5:7" ht="12.75">
      <c r="E704" s="14"/>
      <c r="F704" s="14"/>
      <c r="G704" s="37"/>
    </row>
    <row r="705" spans="5:7" ht="12.75">
      <c r="E705" s="14"/>
      <c r="F705" s="14"/>
      <c r="G705" s="37"/>
    </row>
    <row r="706" spans="5:7" ht="12.75">
      <c r="E706" s="14"/>
      <c r="F706" s="14"/>
      <c r="G706" s="37"/>
    </row>
    <row r="707" spans="5:7" ht="12.75">
      <c r="E707" s="14"/>
      <c r="F707" s="14"/>
      <c r="G707" s="37"/>
    </row>
    <row r="708" spans="5:7" ht="12.75">
      <c r="E708" s="14"/>
      <c r="F708" s="14"/>
      <c r="G708" s="37"/>
    </row>
    <row r="709" spans="5:7" ht="12.75">
      <c r="E709" s="14"/>
      <c r="F709" s="14"/>
      <c r="G709" s="37"/>
    </row>
    <row r="710" spans="5:7" ht="12.75">
      <c r="E710" s="14"/>
      <c r="F710" s="14"/>
      <c r="G710" s="37"/>
    </row>
    <row r="711" spans="5:7" ht="12.75">
      <c r="E711" s="14"/>
      <c r="F711" s="14"/>
      <c r="G711" s="37"/>
    </row>
    <row r="712" spans="5:7" ht="12.75">
      <c r="E712" s="14"/>
      <c r="F712" s="14"/>
      <c r="G712" s="37"/>
    </row>
    <row r="713" spans="5:7" ht="12.75">
      <c r="E713" s="14"/>
      <c r="F713" s="14"/>
      <c r="G713" s="37"/>
    </row>
    <row r="714" spans="5:7" ht="12.75">
      <c r="E714" s="14"/>
      <c r="F714" s="14"/>
      <c r="G714" s="37"/>
    </row>
    <row r="715" spans="5:7" ht="12.75">
      <c r="E715" s="14"/>
      <c r="F715" s="14"/>
      <c r="G715" s="37"/>
    </row>
    <row r="716" spans="5:7" ht="12.75">
      <c r="E716" s="14"/>
      <c r="F716" s="14"/>
      <c r="G716" s="37"/>
    </row>
    <row r="717" spans="5:7" ht="12.75">
      <c r="E717" s="14"/>
      <c r="F717" s="14"/>
      <c r="G717" s="37"/>
    </row>
    <row r="718" spans="5:7" ht="12.75">
      <c r="E718" s="14"/>
      <c r="F718" s="14"/>
      <c r="G718" s="37"/>
    </row>
    <row r="719" spans="5:7" ht="12.75">
      <c r="E719" s="14"/>
      <c r="F719" s="14"/>
      <c r="G719" s="37"/>
    </row>
    <row r="720" spans="5:7" ht="12.75">
      <c r="E720" s="14"/>
      <c r="F720" s="14"/>
      <c r="G720" s="37"/>
    </row>
    <row r="721" spans="5:7" ht="12.75">
      <c r="E721" s="14"/>
      <c r="F721" s="14"/>
      <c r="G721" s="37"/>
    </row>
    <row r="722" spans="5:7" ht="12.75">
      <c r="E722" s="14"/>
      <c r="F722" s="14"/>
      <c r="G722" s="37"/>
    </row>
    <row r="723" spans="5:7" ht="12.75">
      <c r="E723" s="14"/>
      <c r="F723" s="14"/>
      <c r="G723" s="37"/>
    </row>
    <row r="724" spans="5:7" ht="12.75">
      <c r="E724" s="14"/>
      <c r="F724" s="14"/>
      <c r="G724" s="37"/>
    </row>
    <row r="725" spans="5:7" ht="12.75">
      <c r="E725" s="14"/>
      <c r="F725" s="14"/>
      <c r="G725" s="37"/>
    </row>
    <row r="726" spans="5:7" ht="12.75">
      <c r="E726" s="14"/>
      <c r="F726" s="14"/>
      <c r="G726" s="37"/>
    </row>
    <row r="727" spans="5:7" ht="12.75">
      <c r="E727" s="14"/>
      <c r="F727" s="14"/>
      <c r="G727" s="37"/>
    </row>
    <row r="728" spans="5:7" ht="12.75">
      <c r="E728" s="14"/>
      <c r="F728" s="14"/>
      <c r="G728" s="37"/>
    </row>
    <row r="729" spans="5:7" ht="12.75">
      <c r="E729" s="14"/>
      <c r="F729" s="14"/>
      <c r="G729" s="37"/>
    </row>
    <row r="730" spans="5:7" ht="12.75">
      <c r="E730" s="14"/>
      <c r="F730" s="14"/>
      <c r="G730" s="37"/>
    </row>
    <row r="731" spans="5:7" ht="12.75">
      <c r="E731" s="14"/>
      <c r="F731" s="14"/>
      <c r="G731" s="37"/>
    </row>
    <row r="732" spans="5:7" ht="12.75">
      <c r="E732" s="14"/>
      <c r="F732" s="14"/>
      <c r="G732" s="37"/>
    </row>
    <row r="733" spans="5:7" ht="12.75">
      <c r="E733" s="14"/>
      <c r="F733" s="14"/>
      <c r="G733" s="37"/>
    </row>
    <row r="734" spans="5:7" ht="12.75">
      <c r="E734" s="14"/>
      <c r="F734" s="14"/>
      <c r="G734" s="37"/>
    </row>
    <row r="735" spans="5:7" ht="12.75">
      <c r="E735" s="14"/>
      <c r="F735" s="14"/>
      <c r="G735" s="37"/>
    </row>
    <row r="736" spans="5:7" ht="12.75">
      <c r="E736" s="14"/>
      <c r="F736" s="14"/>
      <c r="G736" s="37"/>
    </row>
    <row r="737" spans="5:7" ht="12.75">
      <c r="E737" s="14"/>
      <c r="F737" s="14"/>
      <c r="G737" s="37"/>
    </row>
    <row r="738" spans="5:7" ht="12.75">
      <c r="E738" s="14"/>
      <c r="F738" s="14"/>
      <c r="G738" s="37"/>
    </row>
    <row r="739" spans="5:7" ht="12.75">
      <c r="E739" s="14"/>
      <c r="F739" s="14"/>
      <c r="G739" s="37"/>
    </row>
    <row r="740" spans="5:7" ht="12.75">
      <c r="E740" s="14"/>
      <c r="F740" s="14"/>
      <c r="G740" s="37"/>
    </row>
    <row r="741" spans="5:7" ht="12.75">
      <c r="E741" s="14"/>
      <c r="F741" s="14"/>
      <c r="G741" s="37"/>
    </row>
    <row r="742" spans="5:7" ht="12.75">
      <c r="E742" s="14"/>
      <c r="F742" s="14"/>
      <c r="G742" s="37"/>
    </row>
    <row r="743" spans="5:7" ht="12.75">
      <c r="E743" s="14"/>
      <c r="F743" s="14"/>
      <c r="G743" s="37"/>
    </row>
    <row r="744" spans="5:7" ht="12.75">
      <c r="E744" s="14"/>
      <c r="F744" s="14"/>
      <c r="G744" s="37"/>
    </row>
    <row r="745" spans="5:7" ht="12.75">
      <c r="E745" s="14"/>
      <c r="F745" s="14"/>
      <c r="G745" s="37"/>
    </row>
    <row r="746" spans="5:7" ht="12.75">
      <c r="E746" s="14"/>
      <c r="F746" s="14"/>
      <c r="G746" s="37"/>
    </row>
    <row r="747" spans="5:7" ht="12.75">
      <c r="E747" s="14"/>
      <c r="F747" s="14"/>
      <c r="G747" s="37"/>
    </row>
    <row r="748" spans="5:7" ht="12.75">
      <c r="E748" s="14"/>
      <c r="F748" s="14"/>
      <c r="G748" s="37"/>
    </row>
    <row r="749" spans="5:7" ht="12.75">
      <c r="E749" s="14"/>
      <c r="F749" s="14"/>
      <c r="G749" s="37"/>
    </row>
    <row r="750" spans="5:7" ht="12.75">
      <c r="E750" s="14"/>
      <c r="F750" s="14"/>
      <c r="G750" s="37"/>
    </row>
    <row r="751" spans="5:7" ht="12.75">
      <c r="E751" s="14"/>
      <c r="F751" s="14"/>
      <c r="G751" s="37"/>
    </row>
    <row r="752" spans="5:7" ht="12.75">
      <c r="E752" s="14"/>
      <c r="F752" s="14"/>
      <c r="G752" s="37"/>
    </row>
    <row r="753" spans="5:7" ht="12.75">
      <c r="E753" s="14"/>
      <c r="F753" s="14"/>
      <c r="G753" s="37"/>
    </row>
    <row r="754" spans="5:7" ht="12.75">
      <c r="E754" s="14"/>
      <c r="F754" s="14"/>
      <c r="G754" s="37"/>
    </row>
    <row r="755" spans="5:7" ht="12.75">
      <c r="E755" s="14"/>
      <c r="F755" s="14"/>
      <c r="G755" s="37"/>
    </row>
    <row r="756" spans="5:7" ht="12.75">
      <c r="E756" s="14"/>
      <c r="F756" s="14"/>
      <c r="G756" s="37"/>
    </row>
    <row r="757" spans="5:7" ht="12.75">
      <c r="E757" s="14"/>
      <c r="F757" s="14"/>
      <c r="G757" s="37"/>
    </row>
    <row r="758" spans="5:7" ht="12.75">
      <c r="E758" s="14"/>
      <c r="F758" s="14"/>
      <c r="G758" s="37"/>
    </row>
    <row r="759" spans="5:7" ht="12.75">
      <c r="E759" s="14"/>
      <c r="F759" s="14"/>
      <c r="G759" s="37"/>
    </row>
    <row r="760" spans="5:7" ht="12.75">
      <c r="E760" s="14"/>
      <c r="F760" s="14"/>
      <c r="G760" s="37"/>
    </row>
    <row r="761" spans="5:7" ht="12.75">
      <c r="E761" s="14"/>
      <c r="F761" s="14"/>
      <c r="G761" s="37"/>
    </row>
    <row r="762" spans="5:7" ht="12.75">
      <c r="E762" s="14"/>
      <c r="F762" s="14"/>
      <c r="G762" s="37"/>
    </row>
    <row r="763" spans="5:7" ht="12.75">
      <c r="E763" s="14"/>
      <c r="F763" s="14"/>
      <c r="G763" s="37"/>
    </row>
    <row r="764" spans="5:7" ht="12.75">
      <c r="E764" s="14"/>
      <c r="F764" s="14"/>
      <c r="G764" s="37"/>
    </row>
    <row r="765" spans="5:7" ht="12.75">
      <c r="E765" s="14"/>
      <c r="F765" s="14"/>
      <c r="G765" s="37"/>
    </row>
    <row r="766" spans="5:7" ht="12.75">
      <c r="E766" s="14"/>
      <c r="F766" s="14"/>
      <c r="G766" s="37"/>
    </row>
    <row r="767" spans="5:7" ht="12.75">
      <c r="E767" s="14"/>
      <c r="F767" s="14"/>
      <c r="G767" s="37"/>
    </row>
    <row r="768" spans="5:7" ht="12.75">
      <c r="E768" s="14"/>
      <c r="F768" s="14"/>
      <c r="G768" s="37"/>
    </row>
    <row r="769" spans="5:7" ht="12.75">
      <c r="E769" s="14"/>
      <c r="F769" s="14"/>
      <c r="G769" s="37"/>
    </row>
    <row r="770" spans="5:7" ht="12.75">
      <c r="E770" s="14"/>
      <c r="F770" s="14"/>
      <c r="G770" s="37"/>
    </row>
    <row r="771" spans="5:7" ht="12.75">
      <c r="E771" s="14"/>
      <c r="F771" s="14"/>
      <c r="G771" s="37"/>
    </row>
    <row r="772" spans="5:7" ht="12.75">
      <c r="E772" s="14"/>
      <c r="F772" s="14"/>
      <c r="G772" s="37"/>
    </row>
    <row r="773" spans="5:7" ht="12.75">
      <c r="E773" s="14"/>
      <c r="F773" s="14"/>
      <c r="G773" s="37"/>
    </row>
    <row r="774" spans="5:7" ht="12.75">
      <c r="E774" s="14"/>
      <c r="F774" s="14"/>
      <c r="G774" s="37"/>
    </row>
    <row r="775" spans="5:7" ht="12.75">
      <c r="E775" s="14"/>
      <c r="F775" s="14"/>
      <c r="G775" s="37"/>
    </row>
    <row r="776" spans="5:7" ht="12.75">
      <c r="E776" s="14"/>
      <c r="F776" s="14"/>
      <c r="G776" s="37"/>
    </row>
    <row r="777" spans="5:7" ht="12.75">
      <c r="E777" s="14"/>
      <c r="F777" s="14"/>
      <c r="G777" s="37"/>
    </row>
    <row r="778" spans="5:7" ht="12.75">
      <c r="E778" s="14"/>
      <c r="F778" s="14"/>
      <c r="G778" s="37"/>
    </row>
    <row r="779" spans="5:7" ht="12.75">
      <c r="E779" s="14"/>
      <c r="F779" s="14"/>
      <c r="G779" s="37"/>
    </row>
    <row r="780" spans="5:7" ht="12.75">
      <c r="E780" s="14"/>
      <c r="F780" s="14"/>
      <c r="G780" s="37"/>
    </row>
    <row r="781" spans="5:7" ht="12.75">
      <c r="E781" s="14"/>
      <c r="F781" s="14"/>
      <c r="G781" s="37"/>
    </row>
    <row r="782" spans="5:7" ht="12.75">
      <c r="E782" s="14"/>
      <c r="F782" s="14"/>
      <c r="G782" s="37"/>
    </row>
    <row r="783" spans="5:7" ht="12.75">
      <c r="E783" s="14"/>
      <c r="F783" s="14"/>
      <c r="G783" s="37"/>
    </row>
    <row r="784" spans="5:7" ht="12.75">
      <c r="E784" s="14"/>
      <c r="F784" s="14"/>
      <c r="G784" s="37"/>
    </row>
    <row r="785" spans="5:7" ht="12.75">
      <c r="E785" s="14"/>
      <c r="F785" s="14"/>
      <c r="G785" s="37"/>
    </row>
    <row r="786" spans="5:7" ht="12.75">
      <c r="E786" s="14"/>
      <c r="F786" s="14"/>
      <c r="G786" s="37"/>
    </row>
    <row r="787" spans="5:7" ht="12.75">
      <c r="E787" s="14"/>
      <c r="F787" s="14"/>
      <c r="G787" s="37"/>
    </row>
    <row r="788" spans="5:7" ht="12.75">
      <c r="E788" s="14"/>
      <c r="F788" s="14"/>
      <c r="G788" s="37"/>
    </row>
    <row r="789" spans="5:7" ht="12.75">
      <c r="E789" s="14"/>
      <c r="F789" s="14"/>
      <c r="G789" s="37"/>
    </row>
    <row r="790" spans="5:7" ht="12.75">
      <c r="E790" s="14"/>
      <c r="F790" s="14"/>
      <c r="G790" s="37"/>
    </row>
    <row r="791" ht="12.75">
      <c r="G791" s="38"/>
    </row>
    <row r="792" ht="12.75">
      <c r="G792" s="38"/>
    </row>
    <row r="793" ht="12.75">
      <c r="G793" s="38"/>
    </row>
    <row r="794" ht="12.75">
      <c r="G794" s="38"/>
    </row>
    <row r="795" ht="12.75">
      <c r="G795" s="38"/>
    </row>
    <row r="796" ht="12.75">
      <c r="G796" s="38"/>
    </row>
    <row r="797" ht="12.75">
      <c r="G797" s="38"/>
    </row>
    <row r="798" ht="12.75">
      <c r="G798" s="38"/>
    </row>
    <row r="799" ht="12.75">
      <c r="G799" s="38"/>
    </row>
    <row r="800" ht="12.75">
      <c r="G800" s="38"/>
    </row>
    <row r="801" ht="12.75">
      <c r="G801" s="38"/>
    </row>
    <row r="802" ht="12.75">
      <c r="G802" s="38"/>
    </row>
    <row r="803" ht="12.75">
      <c r="G803" s="38"/>
    </row>
    <row r="804" ht="12.75">
      <c r="G804" s="38"/>
    </row>
    <row r="805" ht="12.75">
      <c r="G805" s="38"/>
    </row>
    <row r="806" ht="12.75">
      <c r="G806" s="38"/>
    </row>
    <row r="807" ht="12.75">
      <c r="G807" s="38"/>
    </row>
    <row r="808" ht="12.75">
      <c r="G808" s="38"/>
    </row>
    <row r="809" ht="12.75">
      <c r="G809" s="38"/>
    </row>
    <row r="810" ht="12.75">
      <c r="G810" s="38"/>
    </row>
    <row r="811" ht="12.75">
      <c r="G811" s="38"/>
    </row>
    <row r="812" ht="12.75">
      <c r="G812" s="38"/>
    </row>
    <row r="813" ht="12.75">
      <c r="G813" s="38"/>
    </row>
    <row r="814" ht="12.75">
      <c r="G814" s="38"/>
    </row>
    <row r="815" ht="12.75">
      <c r="G815" s="38"/>
    </row>
    <row r="816" ht="12.75">
      <c r="G816" s="38"/>
    </row>
    <row r="817" ht="12.75">
      <c r="G817" s="38"/>
    </row>
    <row r="818" ht="12.75">
      <c r="G818" s="38"/>
    </row>
    <row r="819" ht="12.75">
      <c r="G819" s="38"/>
    </row>
    <row r="820" ht="12.75">
      <c r="G820" s="38"/>
    </row>
    <row r="821" ht="12.75">
      <c r="G821" s="38"/>
    </row>
    <row r="822" ht="12.75">
      <c r="G822" s="38"/>
    </row>
    <row r="823" ht="12.75">
      <c r="G823" s="38"/>
    </row>
    <row r="824" ht="12.75">
      <c r="G824" s="38"/>
    </row>
    <row r="825" ht="12.75">
      <c r="G825" s="38"/>
    </row>
    <row r="826" ht="12.75">
      <c r="G826" s="38"/>
    </row>
    <row r="827" ht="12.75">
      <c r="G827" s="38"/>
    </row>
    <row r="828" ht="12.75">
      <c r="G828" s="38"/>
    </row>
    <row r="829" ht="12.75">
      <c r="G829" s="38"/>
    </row>
    <row r="830" ht="12.75">
      <c r="G830" s="38"/>
    </row>
    <row r="831" ht="12.75">
      <c r="G831" s="38"/>
    </row>
    <row r="832" ht="12.75">
      <c r="G832" s="38"/>
    </row>
    <row r="833" ht="12.75">
      <c r="G833" s="38"/>
    </row>
    <row r="834" ht="12.75">
      <c r="G834" s="38"/>
    </row>
    <row r="835" ht="12.75">
      <c r="G835" s="38"/>
    </row>
    <row r="836" ht="12.75">
      <c r="G836" s="38"/>
    </row>
    <row r="837" ht="12.75">
      <c r="G837" s="38"/>
    </row>
    <row r="838" ht="12.75">
      <c r="G838" s="38"/>
    </row>
    <row r="839" ht="12.75">
      <c r="G839" s="38"/>
    </row>
    <row r="840" ht="12.75">
      <c r="G840" s="38"/>
    </row>
    <row r="841" ht="12.75">
      <c r="G841" s="38"/>
    </row>
    <row r="842" ht="12.75">
      <c r="G842" s="38"/>
    </row>
    <row r="843" ht="12.75">
      <c r="G843" s="38"/>
    </row>
    <row r="844" ht="12.75">
      <c r="G844" s="38"/>
    </row>
    <row r="845" ht="12.75">
      <c r="G845" s="38"/>
    </row>
    <row r="846" ht="12.75">
      <c r="G846" s="38"/>
    </row>
    <row r="847" ht="12.75">
      <c r="G847" s="38"/>
    </row>
    <row r="848" ht="12.75">
      <c r="G848" s="38"/>
    </row>
    <row r="849" ht="12.75">
      <c r="G849" s="38"/>
    </row>
    <row r="850" ht="12.75">
      <c r="G850" s="38"/>
    </row>
    <row r="851" ht="12.75">
      <c r="G851" s="38"/>
    </row>
    <row r="852" ht="12.75">
      <c r="G852" s="38"/>
    </row>
    <row r="853" ht="12.75">
      <c r="G853" s="38"/>
    </row>
    <row r="854" ht="12.75">
      <c r="G854" s="38"/>
    </row>
    <row r="855" ht="12.75">
      <c r="G855" s="38"/>
    </row>
    <row r="856" ht="12.75">
      <c r="G856" s="38"/>
    </row>
    <row r="857" ht="12.75">
      <c r="G857" s="38"/>
    </row>
    <row r="858" ht="12.75">
      <c r="G858" s="38"/>
    </row>
    <row r="859" ht="12.75">
      <c r="G859" s="38"/>
    </row>
    <row r="860" ht="12.75">
      <c r="G860" s="38"/>
    </row>
    <row r="861" ht="12.75">
      <c r="G861" s="38"/>
    </row>
    <row r="862" ht="12.75">
      <c r="G862" s="38"/>
    </row>
    <row r="863" ht="12.75">
      <c r="G863" s="38"/>
    </row>
    <row r="864" ht="12.75">
      <c r="G864" s="38"/>
    </row>
    <row r="865" ht="12.75">
      <c r="G865" s="38"/>
    </row>
    <row r="866" ht="12.75">
      <c r="G866" s="38"/>
    </row>
    <row r="867" ht="12.75">
      <c r="G867" s="38"/>
    </row>
    <row r="868" ht="12.75">
      <c r="G868" s="38"/>
    </row>
    <row r="869" ht="12.75">
      <c r="G869" s="38"/>
    </row>
    <row r="870" ht="12.75">
      <c r="G870" s="38"/>
    </row>
    <row r="871" ht="12.75">
      <c r="G871" s="38"/>
    </row>
    <row r="872" ht="12.75">
      <c r="G872" s="38"/>
    </row>
    <row r="873" ht="12.75">
      <c r="G873" s="38"/>
    </row>
    <row r="874" ht="12.75">
      <c r="G874" s="38"/>
    </row>
    <row r="875" ht="12.75">
      <c r="G875" s="38"/>
    </row>
    <row r="876" ht="12.75">
      <c r="G876" s="38"/>
    </row>
    <row r="877" ht="12.75">
      <c r="G877" s="38"/>
    </row>
    <row r="878" ht="12.75">
      <c r="G878" s="38"/>
    </row>
    <row r="879" ht="12.75">
      <c r="G879" s="38"/>
    </row>
    <row r="880" ht="12.75">
      <c r="G880" s="38"/>
    </row>
    <row r="881" ht="12.75">
      <c r="G881" s="38"/>
    </row>
    <row r="882" ht="12.75">
      <c r="G882" s="38"/>
    </row>
    <row r="883" ht="12.75">
      <c r="G883" s="38"/>
    </row>
    <row r="884" ht="12.75">
      <c r="G884" s="38"/>
    </row>
    <row r="885" ht="12.75">
      <c r="G885" s="38"/>
    </row>
    <row r="886" ht="12.75">
      <c r="G886" s="38"/>
    </row>
    <row r="887" ht="12.75">
      <c r="G887" s="38"/>
    </row>
    <row r="888" ht="12.75">
      <c r="G888" s="38"/>
    </row>
    <row r="889" ht="12.75">
      <c r="G889" s="38"/>
    </row>
    <row r="890" ht="12.75">
      <c r="G890" s="38"/>
    </row>
    <row r="891" ht="12.75">
      <c r="G891" s="38"/>
    </row>
    <row r="892" ht="12.75">
      <c r="G892" s="38"/>
    </row>
    <row r="893" ht="12.75">
      <c r="G893" s="38"/>
    </row>
    <row r="894" ht="12.75">
      <c r="G894" s="38"/>
    </row>
    <row r="895" ht="12.75">
      <c r="G895" s="38"/>
    </row>
    <row r="896" ht="12.75">
      <c r="G896" s="38"/>
    </row>
    <row r="897" ht="12.75">
      <c r="G897" s="38"/>
    </row>
    <row r="898" ht="12.75">
      <c r="G898" s="38"/>
    </row>
    <row r="899" ht="12.75">
      <c r="G899" s="38"/>
    </row>
    <row r="900" ht="12.75">
      <c r="G900" s="38"/>
    </row>
    <row r="901" ht="12.75">
      <c r="G901" s="38"/>
    </row>
    <row r="902" ht="12.75">
      <c r="G902" s="38"/>
    </row>
    <row r="903" ht="12.75">
      <c r="G903" s="38"/>
    </row>
    <row r="904" ht="12.75">
      <c r="G904" s="38"/>
    </row>
    <row r="905" ht="12.75">
      <c r="G905" s="38"/>
    </row>
    <row r="906" ht="12.75">
      <c r="G906" s="38"/>
    </row>
    <row r="907" ht="12.75">
      <c r="G907" s="38"/>
    </row>
    <row r="908" ht="12.75">
      <c r="G908" s="38"/>
    </row>
    <row r="909" ht="12.75">
      <c r="G909" s="38"/>
    </row>
    <row r="910" ht="12.75">
      <c r="G910" s="38"/>
    </row>
    <row r="911" ht="12.75">
      <c r="G911" s="38"/>
    </row>
    <row r="912" ht="12.75">
      <c r="G912" s="38"/>
    </row>
    <row r="913" ht="12.75">
      <c r="G913" s="38"/>
    </row>
    <row r="914" ht="12.75">
      <c r="G914" s="38"/>
    </row>
    <row r="915" ht="12.75">
      <c r="G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  <row r="954" ht="12.75">
      <c r="G954" s="38"/>
    </row>
    <row r="955" ht="12.75">
      <c r="G955" s="38"/>
    </row>
    <row r="956" ht="12.75">
      <c r="G956" s="38"/>
    </row>
    <row r="957" ht="12.75">
      <c r="G957" s="38"/>
    </row>
    <row r="958" ht="12.75">
      <c r="G958" s="38"/>
    </row>
    <row r="959" ht="12.75">
      <c r="G959" s="38"/>
    </row>
    <row r="960" ht="12.75">
      <c r="G960" s="38"/>
    </row>
    <row r="961" ht="12.75">
      <c r="G961" s="38"/>
    </row>
    <row r="962" ht="12.75">
      <c r="G962" s="38"/>
    </row>
    <row r="963" ht="12.75">
      <c r="G963" s="38"/>
    </row>
    <row r="964" ht="12.75">
      <c r="G964" s="38"/>
    </row>
    <row r="965" ht="12.75">
      <c r="G965" s="38"/>
    </row>
    <row r="966" ht="12.75">
      <c r="G966" s="38"/>
    </row>
    <row r="967" ht="12.75">
      <c r="G967" s="38"/>
    </row>
    <row r="968" ht="12.75">
      <c r="G968" s="38"/>
    </row>
    <row r="969" ht="12.75">
      <c r="G969" s="38"/>
    </row>
    <row r="970" ht="12.75">
      <c r="G970" s="38"/>
    </row>
    <row r="971" ht="12.75">
      <c r="G971" s="38"/>
    </row>
    <row r="972" ht="12.75">
      <c r="G972" s="38"/>
    </row>
    <row r="973" ht="12.75">
      <c r="G973" s="38"/>
    </row>
    <row r="974" ht="12.75">
      <c r="G974" s="38"/>
    </row>
    <row r="975" ht="12.75">
      <c r="G975" s="38"/>
    </row>
    <row r="976" ht="12.75">
      <c r="G976" s="38"/>
    </row>
    <row r="977" ht="12.75">
      <c r="G977" s="38"/>
    </row>
    <row r="978" ht="12.75">
      <c r="G978" s="38"/>
    </row>
    <row r="979" ht="12.75">
      <c r="G979" s="38"/>
    </row>
    <row r="980" ht="12.75">
      <c r="G980" s="38"/>
    </row>
    <row r="981" ht="12.75">
      <c r="G981" s="38"/>
    </row>
    <row r="982" ht="12.75">
      <c r="G982" s="38"/>
    </row>
    <row r="983" ht="12.75">
      <c r="G983" s="38"/>
    </row>
    <row r="984" ht="12.75">
      <c r="G984" s="38"/>
    </row>
    <row r="985" ht="12.75">
      <c r="G985" s="38"/>
    </row>
    <row r="986" ht="12.75">
      <c r="G986" s="38"/>
    </row>
    <row r="987" ht="12.75">
      <c r="G987" s="38"/>
    </row>
    <row r="988" ht="12.75">
      <c r="G988" s="38"/>
    </row>
    <row r="989" ht="12.75">
      <c r="G989" s="38"/>
    </row>
    <row r="990" ht="12.75">
      <c r="G990" s="38"/>
    </row>
    <row r="991" ht="12.75">
      <c r="G991" s="38"/>
    </row>
    <row r="992" ht="12.75">
      <c r="G992" s="38"/>
    </row>
    <row r="993" ht="12.75">
      <c r="G993" s="38"/>
    </row>
    <row r="994" ht="12.75">
      <c r="G994" s="38"/>
    </row>
    <row r="995" ht="12.75">
      <c r="G995" s="38"/>
    </row>
    <row r="996" ht="12.75">
      <c r="G996" s="38"/>
    </row>
    <row r="997" ht="12.75">
      <c r="G997" s="38"/>
    </row>
    <row r="998" ht="12.75">
      <c r="G998" s="38"/>
    </row>
    <row r="999" ht="12.75">
      <c r="G999" s="38"/>
    </row>
    <row r="1000" ht="12.75">
      <c r="G1000" s="38"/>
    </row>
    <row r="1001" ht="12.75">
      <c r="G1001" s="38"/>
    </row>
    <row r="1002" ht="12.75">
      <c r="G1002" s="38"/>
    </row>
    <row r="1003" ht="12.75">
      <c r="G1003" s="38"/>
    </row>
    <row r="1004" ht="12.75">
      <c r="G1004" s="38"/>
    </row>
    <row r="1005" ht="12.75">
      <c r="G1005" s="38"/>
    </row>
    <row r="1006" ht="12.75">
      <c r="G1006" s="38"/>
    </row>
    <row r="1007" ht="12.75">
      <c r="G1007" s="38"/>
    </row>
    <row r="1008" ht="12.75">
      <c r="G1008" s="38"/>
    </row>
    <row r="1009" ht="12.75">
      <c r="G1009" s="38"/>
    </row>
    <row r="1010" ht="12.75">
      <c r="G1010" s="38"/>
    </row>
    <row r="1011" ht="12.75">
      <c r="G1011" s="38"/>
    </row>
    <row r="1012" ht="12.75">
      <c r="G1012" s="38"/>
    </row>
    <row r="1013" ht="12.75">
      <c r="G1013" s="38"/>
    </row>
    <row r="1014" ht="12.75">
      <c r="G1014" s="38"/>
    </row>
    <row r="1015" ht="12.75">
      <c r="G1015" s="38"/>
    </row>
    <row r="1016" ht="12.75">
      <c r="G1016" s="38"/>
    </row>
    <row r="1017" ht="12.75">
      <c r="G1017" s="38"/>
    </row>
    <row r="1018" ht="12.75">
      <c r="G1018" s="38"/>
    </row>
    <row r="1019" ht="12.75">
      <c r="G1019" s="38"/>
    </row>
    <row r="1020" ht="12.75">
      <c r="G1020" s="38"/>
    </row>
    <row r="1021" ht="12.75">
      <c r="G1021" s="38"/>
    </row>
    <row r="1022" ht="12.75">
      <c r="G1022" s="38"/>
    </row>
    <row r="1023" ht="12.75">
      <c r="G1023" s="38"/>
    </row>
    <row r="1024" ht="12.75">
      <c r="G1024" s="38"/>
    </row>
    <row r="1025" ht="12.75">
      <c r="G1025" s="38"/>
    </row>
    <row r="1026" ht="12.75">
      <c r="G1026" s="38"/>
    </row>
    <row r="1027" ht="12.75">
      <c r="G1027" s="38"/>
    </row>
    <row r="1028" ht="12.75">
      <c r="G1028" s="38"/>
    </row>
    <row r="1029" ht="12.75">
      <c r="G1029" s="38"/>
    </row>
    <row r="1030" ht="12.75">
      <c r="G1030" s="38"/>
    </row>
    <row r="1031" ht="12.75">
      <c r="G1031" s="38"/>
    </row>
    <row r="1032" ht="12.75">
      <c r="G1032" s="38"/>
    </row>
    <row r="1033" ht="12.75">
      <c r="G1033" s="38"/>
    </row>
    <row r="1034" ht="12.75">
      <c r="G1034" s="38"/>
    </row>
    <row r="1035" ht="12.75">
      <c r="G1035" s="38"/>
    </row>
    <row r="1036" ht="12.75">
      <c r="G1036" s="38"/>
    </row>
    <row r="1037" ht="12.75">
      <c r="G1037" s="38"/>
    </row>
    <row r="1038" ht="12.75">
      <c r="G1038" s="38"/>
    </row>
    <row r="1039" ht="12.75">
      <c r="G1039" s="38"/>
    </row>
    <row r="1040" ht="12.75">
      <c r="G1040" s="38"/>
    </row>
    <row r="1041" ht="12.75">
      <c r="G1041" s="38"/>
    </row>
    <row r="1042" ht="12.75">
      <c r="G1042" s="38"/>
    </row>
    <row r="1043" ht="12.75">
      <c r="G1043" s="38"/>
    </row>
    <row r="1044" ht="12.75">
      <c r="G1044" s="38"/>
    </row>
    <row r="1045" ht="12.75">
      <c r="G1045" s="38"/>
    </row>
    <row r="1046" ht="12.75">
      <c r="G1046" s="38"/>
    </row>
    <row r="1047" ht="12.75">
      <c r="G1047" s="38"/>
    </row>
    <row r="1048" ht="12.75">
      <c r="G1048" s="38"/>
    </row>
    <row r="1049" ht="12.75">
      <c r="G1049" s="38"/>
    </row>
    <row r="1050" ht="12.75">
      <c r="G1050" s="38"/>
    </row>
    <row r="1051" ht="12.75">
      <c r="G1051" s="38"/>
    </row>
    <row r="1052" ht="12.75">
      <c r="G1052" s="38"/>
    </row>
    <row r="1053" ht="12.75">
      <c r="G1053" s="38"/>
    </row>
    <row r="1054" ht="12.75">
      <c r="G1054" s="38"/>
    </row>
    <row r="1055" ht="12.75">
      <c r="G1055" s="38"/>
    </row>
    <row r="1056" ht="12.75">
      <c r="G1056" s="38"/>
    </row>
    <row r="1057" ht="12.75">
      <c r="G1057" s="38"/>
    </row>
    <row r="1058" ht="12.75">
      <c r="G1058" s="38"/>
    </row>
    <row r="1059" ht="12.75">
      <c r="G1059" s="38"/>
    </row>
    <row r="1060" ht="12.75">
      <c r="G1060" s="38"/>
    </row>
    <row r="1061" ht="12.75">
      <c r="G1061" s="38"/>
    </row>
    <row r="1062" ht="12.75">
      <c r="G1062" s="38"/>
    </row>
    <row r="1063" ht="12.75">
      <c r="G1063" s="38"/>
    </row>
    <row r="1064" ht="12.75">
      <c r="G1064" s="38"/>
    </row>
    <row r="1065" ht="12.75">
      <c r="G1065" s="38"/>
    </row>
    <row r="1066" ht="12.75">
      <c r="G1066" s="38"/>
    </row>
    <row r="1067" ht="12.75">
      <c r="G1067" s="38"/>
    </row>
    <row r="1068" ht="12.75">
      <c r="G1068" s="38"/>
    </row>
    <row r="1069" ht="12.75">
      <c r="G1069" s="38"/>
    </row>
    <row r="1070" ht="12.75">
      <c r="G1070" s="38"/>
    </row>
    <row r="1071" ht="12.75">
      <c r="G1071" s="38"/>
    </row>
    <row r="1072" ht="12.75">
      <c r="G1072" s="38"/>
    </row>
    <row r="1073" ht="12.75">
      <c r="G1073" s="38"/>
    </row>
    <row r="1074" ht="12.75">
      <c r="G1074" s="38"/>
    </row>
    <row r="1075" ht="12.75">
      <c r="G1075" s="38"/>
    </row>
    <row r="1076" ht="12.75">
      <c r="G1076" s="38"/>
    </row>
    <row r="1077" ht="12.75">
      <c r="G1077" s="38"/>
    </row>
    <row r="1078" ht="12.75">
      <c r="G1078" s="38"/>
    </row>
    <row r="1079" ht="12.75">
      <c r="G1079" s="38"/>
    </row>
    <row r="1080" ht="12.75">
      <c r="G1080" s="38"/>
    </row>
    <row r="1081" ht="12.75">
      <c r="G1081" s="38"/>
    </row>
    <row r="1082" ht="12.75">
      <c r="G1082" s="38"/>
    </row>
    <row r="1083" ht="12.75">
      <c r="G1083" s="38"/>
    </row>
    <row r="1084" ht="12.75">
      <c r="G1084" s="38"/>
    </row>
    <row r="1085" ht="12.75">
      <c r="G1085" s="38"/>
    </row>
    <row r="1086" ht="12.75">
      <c r="G1086" s="38"/>
    </row>
    <row r="1087" ht="12.75">
      <c r="G1087" s="38"/>
    </row>
    <row r="1088" ht="12.75">
      <c r="G1088" s="38"/>
    </row>
    <row r="1089" ht="12.75">
      <c r="G1089" s="38"/>
    </row>
    <row r="1090" ht="12.75">
      <c r="G1090" s="38"/>
    </row>
    <row r="1091" ht="12.75">
      <c r="G1091" s="38"/>
    </row>
    <row r="1092" ht="12.75">
      <c r="G1092" s="38"/>
    </row>
    <row r="1093" ht="12.75">
      <c r="G1093" s="38"/>
    </row>
    <row r="1094" ht="12.75">
      <c r="G1094" s="38"/>
    </row>
    <row r="1095" ht="12.75">
      <c r="G1095" s="38"/>
    </row>
    <row r="1096" ht="12.75">
      <c r="G1096" s="38"/>
    </row>
    <row r="1097" ht="12.75">
      <c r="G1097" s="38"/>
    </row>
    <row r="1098" ht="12.75">
      <c r="G1098" s="38"/>
    </row>
    <row r="1099" ht="12.75">
      <c r="G1099" s="38"/>
    </row>
    <row r="1100" ht="12.75">
      <c r="G1100" s="38"/>
    </row>
    <row r="1101" ht="12.75">
      <c r="G1101" s="38"/>
    </row>
    <row r="1102" ht="12.75">
      <c r="G1102" s="38"/>
    </row>
    <row r="1103" ht="12.75">
      <c r="G1103" s="38"/>
    </row>
    <row r="1104" ht="12.75">
      <c r="G1104" s="38"/>
    </row>
    <row r="1105" ht="12.75">
      <c r="G1105" s="38"/>
    </row>
    <row r="1106" ht="12.75">
      <c r="G1106" s="38"/>
    </row>
    <row r="1107" ht="12.75">
      <c r="G1107" s="38"/>
    </row>
    <row r="1108" ht="12.75">
      <c r="G1108" s="38"/>
    </row>
    <row r="1109" ht="12.75">
      <c r="G1109" s="38"/>
    </row>
    <row r="1110" ht="12.75">
      <c r="G1110" s="38"/>
    </row>
    <row r="1111" ht="12.75">
      <c r="G1111" s="38"/>
    </row>
    <row r="1112" ht="12.75">
      <c r="G1112" s="38"/>
    </row>
    <row r="1113" ht="12.75">
      <c r="G1113" s="38"/>
    </row>
    <row r="1114" ht="12.75">
      <c r="G1114" s="38"/>
    </row>
    <row r="1115" ht="12.75">
      <c r="G1115" s="38"/>
    </row>
    <row r="1116" ht="12.75">
      <c r="G1116" s="38"/>
    </row>
    <row r="1117" ht="12.75">
      <c r="G1117" s="38"/>
    </row>
    <row r="1118" ht="12.75">
      <c r="G1118" s="38"/>
    </row>
    <row r="1119" ht="12.75">
      <c r="G1119" s="38"/>
    </row>
    <row r="1120" ht="12.75">
      <c r="G1120" s="38"/>
    </row>
    <row r="1121" ht="12.75">
      <c r="G1121" s="38"/>
    </row>
    <row r="1122" ht="12.75">
      <c r="G1122" s="38"/>
    </row>
    <row r="1123" ht="12.75">
      <c r="G1123" s="38"/>
    </row>
    <row r="1124" ht="12.75">
      <c r="G1124" s="38"/>
    </row>
    <row r="1125" ht="12.75">
      <c r="G1125" s="38"/>
    </row>
    <row r="1126" ht="12.75">
      <c r="G1126" s="38"/>
    </row>
    <row r="1127" ht="12.75">
      <c r="G1127" s="38"/>
    </row>
    <row r="1128" ht="12.75">
      <c r="G1128" s="38"/>
    </row>
    <row r="1129" ht="12.75">
      <c r="G1129" s="38"/>
    </row>
    <row r="1130" ht="12.75">
      <c r="G1130" s="38"/>
    </row>
    <row r="1131" ht="12.75">
      <c r="G1131" s="38"/>
    </row>
    <row r="1132" ht="12.75">
      <c r="G1132" s="38"/>
    </row>
    <row r="1133" ht="12.75">
      <c r="G1133" s="38"/>
    </row>
    <row r="1134" ht="12.75">
      <c r="G1134" s="38"/>
    </row>
    <row r="1135" ht="12.75">
      <c r="G1135" s="38"/>
    </row>
    <row r="1136" ht="12.75">
      <c r="G1136" s="38"/>
    </row>
    <row r="1137" ht="12.75">
      <c r="G1137" s="38"/>
    </row>
    <row r="1138" ht="12.75">
      <c r="G1138" s="38"/>
    </row>
    <row r="1139" ht="12.75">
      <c r="G1139" s="38"/>
    </row>
    <row r="1140" ht="12.75">
      <c r="G1140" s="38"/>
    </row>
    <row r="1141" ht="12.75">
      <c r="G1141" s="38"/>
    </row>
    <row r="1142" ht="12.75">
      <c r="G1142" s="38"/>
    </row>
    <row r="1143" ht="12.75">
      <c r="G1143" s="38"/>
    </row>
    <row r="1144" ht="12.75">
      <c r="G1144" s="38"/>
    </row>
    <row r="1145" ht="12.75">
      <c r="G1145" s="38"/>
    </row>
    <row r="1146" ht="12.75">
      <c r="G1146" s="38"/>
    </row>
    <row r="1147" ht="12.75">
      <c r="G1147" s="38"/>
    </row>
    <row r="1148" ht="12.75">
      <c r="G1148" s="38"/>
    </row>
    <row r="1149" ht="12.75">
      <c r="G1149" s="38"/>
    </row>
    <row r="1150" ht="12.75">
      <c r="G1150" s="38"/>
    </row>
    <row r="1151" ht="12.75">
      <c r="G1151" s="38"/>
    </row>
    <row r="1152" ht="12.75">
      <c r="G1152" s="38"/>
    </row>
    <row r="1153" ht="12.75">
      <c r="G1153" s="38"/>
    </row>
    <row r="1154" ht="12.75">
      <c r="G1154" s="38"/>
    </row>
    <row r="1155" ht="12.75">
      <c r="G1155" s="38"/>
    </row>
    <row r="1156" ht="12.75">
      <c r="G1156" s="38"/>
    </row>
    <row r="1157" ht="12.75">
      <c r="G1157" s="38"/>
    </row>
    <row r="1158" ht="12.75">
      <c r="G1158" s="38"/>
    </row>
    <row r="1159" ht="12.75">
      <c r="G1159" s="38"/>
    </row>
    <row r="1160" ht="12.75">
      <c r="G1160" s="38"/>
    </row>
    <row r="1161" ht="12.75">
      <c r="G1161" s="38"/>
    </row>
    <row r="1162" ht="12.75">
      <c r="G1162" s="38"/>
    </row>
    <row r="1163" ht="12.75">
      <c r="G1163" s="38"/>
    </row>
    <row r="1164" ht="12.75">
      <c r="G1164" s="38"/>
    </row>
    <row r="1165" ht="12.75">
      <c r="G1165" s="38"/>
    </row>
    <row r="1166" ht="12.75">
      <c r="G1166" s="38"/>
    </row>
    <row r="1167" ht="12.75">
      <c r="G1167" s="38"/>
    </row>
    <row r="1168" ht="12.75">
      <c r="G1168" s="38"/>
    </row>
    <row r="1169" ht="12.75">
      <c r="G1169" s="38"/>
    </row>
    <row r="1170" ht="12.75">
      <c r="G1170" s="38"/>
    </row>
    <row r="1171" ht="12.75">
      <c r="G1171" s="38"/>
    </row>
    <row r="1172" ht="12.75">
      <c r="G1172" s="38"/>
    </row>
    <row r="1173" ht="12.75">
      <c r="G1173" s="38"/>
    </row>
    <row r="1174" ht="12.75">
      <c r="G1174" s="38"/>
    </row>
    <row r="1175" ht="12.75">
      <c r="G1175" s="38"/>
    </row>
    <row r="1176" ht="12.75">
      <c r="G1176" s="38"/>
    </row>
    <row r="1177" ht="12.75">
      <c r="G1177" s="38"/>
    </row>
    <row r="1178" ht="12.75">
      <c r="G1178" s="38"/>
    </row>
    <row r="1179" ht="12.75">
      <c r="G1179" s="38"/>
    </row>
    <row r="1180" ht="12.75">
      <c r="G1180" s="38"/>
    </row>
    <row r="1181" ht="12.75">
      <c r="G1181" s="38"/>
    </row>
  </sheetData>
  <sheetProtection password="D433" sheet="1" formatCells="0" formatColumns="0" formatRows="0" selectLockedCells="1"/>
  <mergeCells count="47">
    <mergeCell ref="A54:F55"/>
    <mergeCell ref="G5:G6"/>
    <mergeCell ref="A51:D52"/>
    <mergeCell ref="A50:D50"/>
    <mergeCell ref="E51:E52"/>
    <mergeCell ref="F51:F52"/>
    <mergeCell ref="G51:G52"/>
    <mergeCell ref="D11:F11"/>
    <mergeCell ref="D10:F10"/>
    <mergeCell ref="D9:F9"/>
    <mergeCell ref="A7:C7"/>
    <mergeCell ref="D20:F20"/>
    <mergeCell ref="D41:F41"/>
    <mergeCell ref="A53:F53"/>
    <mergeCell ref="D7:F8"/>
    <mergeCell ref="D23:F23"/>
    <mergeCell ref="D21:F21"/>
    <mergeCell ref="D18:F18"/>
    <mergeCell ref="D17:F17"/>
    <mergeCell ref="D26:F26"/>
    <mergeCell ref="D49:F49"/>
    <mergeCell ref="D48:F48"/>
    <mergeCell ref="D47:F47"/>
    <mergeCell ref="D46:F46"/>
    <mergeCell ref="D45:F45"/>
    <mergeCell ref="C4:E4"/>
    <mergeCell ref="C5:E6"/>
    <mergeCell ref="F5:F6"/>
    <mergeCell ref="D15:F15"/>
    <mergeCell ref="D14:F14"/>
    <mergeCell ref="D30:F30"/>
    <mergeCell ref="D24:F24"/>
    <mergeCell ref="D16:F16"/>
    <mergeCell ref="D42:F42"/>
    <mergeCell ref="D12:F12"/>
    <mergeCell ref="D33:F33"/>
    <mergeCell ref="D13:F13"/>
    <mergeCell ref="D32:F32"/>
    <mergeCell ref="D37:F37"/>
    <mergeCell ref="D19:F19"/>
    <mergeCell ref="D29:F29"/>
    <mergeCell ref="D28:F28"/>
    <mergeCell ref="D27:F27"/>
    <mergeCell ref="D36:F36"/>
    <mergeCell ref="D35:F35"/>
    <mergeCell ref="D34:F34"/>
    <mergeCell ref="D31:F31"/>
  </mergeCells>
  <dataValidations count="1">
    <dataValidation type="list" allowBlank="1" showInputMessage="1" showErrorMessage="1" promptTitle="City/Town Name" prompt="Select City/Town Name" sqref="C5:E6">
      <formula1>$D$60:$D$340</formula1>
    </dataValidation>
  </dataValidations>
  <printOptions/>
  <pageMargins left="0.25" right="0.25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0.71875" style="1" customWidth="1"/>
    <col min="2" max="2" width="4.7109375" style="1" customWidth="1"/>
    <col min="3" max="3" width="6.57421875" style="1" customWidth="1"/>
    <col min="4" max="4" width="6.8515625" style="1" customWidth="1"/>
    <col min="5" max="5" width="20.421875" style="1" customWidth="1"/>
    <col min="6" max="6" width="14.57421875" style="1" customWidth="1"/>
    <col min="7" max="7" width="17.28125" style="1" customWidth="1"/>
    <col min="8" max="8" width="16.140625" style="4" customWidth="1"/>
    <col min="9" max="16384" width="9.140625" style="1" customWidth="1"/>
  </cols>
  <sheetData>
    <row r="1" spans="2:8" ht="12.75">
      <c r="B1" s="155" t="s">
        <v>3</v>
      </c>
      <c r="C1" s="156"/>
      <c r="D1" s="157"/>
      <c r="E1" s="158" t="s">
        <v>4</v>
      </c>
      <c r="F1" s="159"/>
      <c r="G1" s="160"/>
      <c r="H1" s="8"/>
    </row>
    <row r="2" spans="2:8" ht="15">
      <c r="B2" s="2" t="s">
        <v>0</v>
      </c>
      <c r="C2" s="2" t="s">
        <v>1</v>
      </c>
      <c r="D2" s="3" t="s">
        <v>2</v>
      </c>
      <c r="E2" s="161"/>
      <c r="F2" s="162"/>
      <c r="G2" s="163"/>
      <c r="H2" s="9" t="s">
        <v>631</v>
      </c>
    </row>
    <row r="3" spans="2:8" ht="17.25" customHeight="1">
      <c r="B3" s="58" t="s">
        <v>6</v>
      </c>
      <c r="C3" s="58" t="s">
        <v>19</v>
      </c>
      <c r="D3" s="59"/>
      <c r="E3" s="164" t="s">
        <v>612</v>
      </c>
      <c r="F3" s="165"/>
      <c r="G3" s="166"/>
      <c r="H3" s="85">
        <v>389.3</v>
      </c>
    </row>
    <row r="4" spans="2:8" ht="17.25" customHeight="1">
      <c r="B4" s="42" t="s">
        <v>6</v>
      </c>
      <c r="C4" s="60" t="s">
        <v>20</v>
      </c>
      <c r="D4" s="42" t="s">
        <v>677</v>
      </c>
      <c r="E4" s="150" t="s">
        <v>28</v>
      </c>
      <c r="F4" s="151"/>
      <c r="G4" s="152"/>
      <c r="H4" s="86" t="s">
        <v>697</v>
      </c>
    </row>
    <row r="5" spans="2:8" ht="17.25" customHeight="1">
      <c r="B5" s="42" t="s">
        <v>6</v>
      </c>
      <c r="C5" s="42" t="s">
        <v>20</v>
      </c>
      <c r="D5" s="42" t="s">
        <v>678</v>
      </c>
      <c r="E5" s="150" t="s">
        <v>29</v>
      </c>
      <c r="F5" s="151"/>
      <c r="G5" s="152"/>
      <c r="H5" s="86" t="s">
        <v>698</v>
      </c>
    </row>
    <row r="6" spans="2:8" ht="17.25" customHeight="1">
      <c r="B6" s="42" t="s">
        <v>6</v>
      </c>
      <c r="C6" s="42" t="s">
        <v>20</v>
      </c>
      <c r="D6" s="42" t="s">
        <v>679</v>
      </c>
      <c r="E6" s="150" t="s">
        <v>30</v>
      </c>
      <c r="F6" s="151"/>
      <c r="G6" s="152"/>
      <c r="H6" s="86" t="s">
        <v>693</v>
      </c>
    </row>
    <row r="7" spans="2:8" ht="17.25" customHeight="1">
      <c r="B7" s="42" t="s">
        <v>6</v>
      </c>
      <c r="C7" s="42" t="s">
        <v>21</v>
      </c>
      <c r="D7" s="41">
        <v>132021</v>
      </c>
      <c r="E7" s="150" t="s">
        <v>614</v>
      </c>
      <c r="F7" s="151"/>
      <c r="G7" s="152"/>
      <c r="H7" s="86">
        <v>389.3</v>
      </c>
    </row>
    <row r="8" spans="2:8" ht="17.25" customHeight="1">
      <c r="B8" s="41" t="s">
        <v>7</v>
      </c>
      <c r="C8" s="42" t="s">
        <v>22</v>
      </c>
      <c r="D8" s="41"/>
      <c r="E8" s="150" t="s">
        <v>615</v>
      </c>
      <c r="F8" s="151"/>
      <c r="G8" s="152"/>
      <c r="H8" s="86">
        <v>389.3</v>
      </c>
    </row>
    <row r="9" spans="2:8" ht="17.25" customHeight="1">
      <c r="B9" s="41" t="s">
        <v>7</v>
      </c>
      <c r="C9" s="42" t="s">
        <v>19</v>
      </c>
      <c r="D9" s="41"/>
      <c r="E9" s="150" t="s">
        <v>616</v>
      </c>
      <c r="F9" s="151"/>
      <c r="G9" s="152"/>
      <c r="H9" s="86" t="s">
        <v>694</v>
      </c>
    </row>
    <row r="10" spans="2:8" ht="17.25" customHeight="1">
      <c r="B10" s="41" t="s">
        <v>8</v>
      </c>
      <c r="C10" s="42" t="s">
        <v>20</v>
      </c>
      <c r="D10" s="41"/>
      <c r="E10" s="150" t="s">
        <v>617</v>
      </c>
      <c r="F10" s="151"/>
      <c r="G10" s="152"/>
      <c r="H10" s="86" t="s">
        <v>702</v>
      </c>
    </row>
    <row r="11" spans="2:8" ht="17.25" customHeight="1">
      <c r="B11" s="41" t="s">
        <v>9</v>
      </c>
      <c r="C11" s="42" t="s">
        <v>23</v>
      </c>
      <c r="D11" s="41"/>
      <c r="E11" s="150" t="s">
        <v>618</v>
      </c>
      <c r="F11" s="151"/>
      <c r="G11" s="152"/>
      <c r="H11" s="86">
        <v>389.3</v>
      </c>
    </row>
    <row r="12" spans="2:8" ht="17.25" customHeight="1">
      <c r="B12" s="41" t="s">
        <v>10</v>
      </c>
      <c r="C12" s="42" t="s">
        <v>20</v>
      </c>
      <c r="D12" s="42" t="s">
        <v>681</v>
      </c>
      <c r="E12" s="150" t="s">
        <v>619</v>
      </c>
      <c r="F12" s="151"/>
      <c r="G12" s="152"/>
      <c r="H12" s="86">
        <v>386.82</v>
      </c>
    </row>
    <row r="13" spans="2:8" ht="17.25" customHeight="1">
      <c r="B13" s="39" t="s">
        <v>656</v>
      </c>
      <c r="C13" s="40" t="s">
        <v>20</v>
      </c>
      <c r="D13" s="40" t="s">
        <v>657</v>
      </c>
      <c r="E13" s="94" t="s">
        <v>658</v>
      </c>
      <c r="F13" s="97"/>
      <c r="G13" s="98"/>
      <c r="H13" s="86" t="s">
        <v>703</v>
      </c>
    </row>
    <row r="14" spans="2:8" ht="17.25" customHeight="1">
      <c r="B14" s="41" t="s">
        <v>651</v>
      </c>
      <c r="C14" s="42" t="s">
        <v>19</v>
      </c>
      <c r="D14" s="41">
        <v>185200</v>
      </c>
      <c r="E14" s="94" t="s">
        <v>652</v>
      </c>
      <c r="F14" s="100"/>
      <c r="G14" s="101"/>
      <c r="H14" s="86" t="s">
        <v>696</v>
      </c>
    </row>
    <row r="15" spans="2:8" ht="17.25" customHeight="1">
      <c r="B15" s="42" t="s">
        <v>11</v>
      </c>
      <c r="C15" s="42" t="s">
        <v>19</v>
      </c>
      <c r="D15" s="41"/>
      <c r="E15" s="150" t="s">
        <v>638</v>
      </c>
      <c r="F15" s="151"/>
      <c r="G15" s="152"/>
      <c r="H15" s="86" t="s">
        <v>695</v>
      </c>
    </row>
    <row r="16" spans="2:8" ht="17.25" customHeight="1">
      <c r="B16" s="40" t="s">
        <v>671</v>
      </c>
      <c r="C16" s="40" t="s">
        <v>20</v>
      </c>
      <c r="D16" s="40" t="s">
        <v>672</v>
      </c>
      <c r="E16" s="82" t="s">
        <v>674</v>
      </c>
      <c r="F16" s="83"/>
      <c r="G16" s="84"/>
      <c r="H16" s="86" t="s">
        <v>686</v>
      </c>
    </row>
    <row r="17" spans="2:8" ht="17.25" customHeight="1">
      <c r="B17" s="42" t="s">
        <v>12</v>
      </c>
      <c r="C17" s="42" t="s">
        <v>19</v>
      </c>
      <c r="D17" s="42" t="s">
        <v>680</v>
      </c>
      <c r="E17" s="150" t="s">
        <v>620</v>
      </c>
      <c r="F17" s="151"/>
      <c r="G17" s="152"/>
      <c r="H17" s="86">
        <v>389.3</v>
      </c>
    </row>
    <row r="18" spans="2:8" ht="17.25" customHeight="1">
      <c r="B18" s="41">
        <v>106</v>
      </c>
      <c r="C18" s="42" t="s">
        <v>20</v>
      </c>
      <c r="D18" s="42" t="s">
        <v>26</v>
      </c>
      <c r="E18" s="150" t="s">
        <v>639</v>
      </c>
      <c r="F18" s="151"/>
      <c r="G18" s="152"/>
      <c r="H18" s="86" t="s">
        <v>704</v>
      </c>
    </row>
    <row r="19" spans="2:8" ht="17.25" customHeight="1">
      <c r="B19" s="41">
        <v>108</v>
      </c>
      <c r="C19" s="42" t="s">
        <v>19</v>
      </c>
      <c r="D19" s="42"/>
      <c r="E19" s="71" t="s">
        <v>667</v>
      </c>
      <c r="F19" s="72"/>
      <c r="G19" s="73"/>
      <c r="H19" s="86" t="s">
        <v>668</v>
      </c>
    </row>
    <row r="20" spans="2:8" ht="17.25" customHeight="1">
      <c r="B20" s="41" t="s">
        <v>13</v>
      </c>
      <c r="C20" s="42" t="s">
        <v>20</v>
      </c>
      <c r="D20" s="41"/>
      <c r="E20" s="150" t="s">
        <v>621</v>
      </c>
      <c r="F20" s="151"/>
      <c r="G20" s="152"/>
      <c r="H20" s="86" t="s">
        <v>632</v>
      </c>
    </row>
    <row r="21" spans="2:8" ht="17.25" customHeight="1">
      <c r="B21" s="41" t="s">
        <v>14</v>
      </c>
      <c r="C21" s="42" t="s">
        <v>20</v>
      </c>
      <c r="D21" s="42" t="s">
        <v>27</v>
      </c>
      <c r="E21" s="150" t="s">
        <v>622</v>
      </c>
      <c r="F21" s="151"/>
      <c r="G21" s="152"/>
      <c r="H21" s="86">
        <v>389.3</v>
      </c>
    </row>
    <row r="22" spans="2:8" ht="17.25" customHeight="1">
      <c r="B22" s="41" t="s">
        <v>15</v>
      </c>
      <c r="C22" s="42" t="s">
        <v>24</v>
      </c>
      <c r="D22" s="42" t="s">
        <v>682</v>
      </c>
      <c r="E22" s="150" t="s">
        <v>623</v>
      </c>
      <c r="F22" s="151"/>
      <c r="G22" s="152"/>
      <c r="H22" s="86" t="s">
        <v>692</v>
      </c>
    </row>
    <row r="23" spans="2:8" ht="17.25" customHeight="1">
      <c r="B23" s="41" t="s">
        <v>16</v>
      </c>
      <c r="C23" s="42" t="s">
        <v>20</v>
      </c>
      <c r="D23" s="42" t="s">
        <v>683</v>
      </c>
      <c r="E23" s="150" t="s">
        <v>624</v>
      </c>
      <c r="F23" s="151"/>
      <c r="G23" s="152"/>
      <c r="H23" s="86" t="s">
        <v>699</v>
      </c>
    </row>
    <row r="24" spans="2:8" ht="17.25" customHeight="1">
      <c r="B24" s="41" t="s">
        <v>17</v>
      </c>
      <c r="C24" s="42" t="s">
        <v>20</v>
      </c>
      <c r="D24" s="42" t="s">
        <v>654</v>
      </c>
      <c r="E24" s="150" t="s">
        <v>637</v>
      </c>
      <c r="F24" s="151"/>
      <c r="G24" s="152"/>
      <c r="H24" s="86" t="s">
        <v>633</v>
      </c>
    </row>
    <row r="25" spans="2:8" ht="17.25" customHeight="1">
      <c r="B25" s="41" t="s">
        <v>18</v>
      </c>
      <c r="C25" s="42" t="s">
        <v>20</v>
      </c>
      <c r="D25" s="41"/>
      <c r="E25" s="150" t="s">
        <v>645</v>
      </c>
      <c r="F25" s="151"/>
      <c r="G25" s="152"/>
      <c r="H25" s="86">
        <v>389.3</v>
      </c>
    </row>
    <row r="26" spans="2:8" ht="17.25" customHeight="1">
      <c r="B26" s="41" t="s">
        <v>642</v>
      </c>
      <c r="C26" s="42" t="s">
        <v>20</v>
      </c>
      <c r="D26" s="42" t="s">
        <v>643</v>
      </c>
      <c r="E26" s="150" t="s">
        <v>644</v>
      </c>
      <c r="F26" s="153"/>
      <c r="G26" s="154"/>
      <c r="H26" s="86">
        <v>389.3</v>
      </c>
    </row>
    <row r="27" spans="2:9" s="63" customFormat="1" ht="15.75" customHeight="1">
      <c r="B27" s="39" t="s">
        <v>647</v>
      </c>
      <c r="C27" s="40" t="s">
        <v>20</v>
      </c>
      <c r="D27" s="40" t="s">
        <v>648</v>
      </c>
      <c r="E27" s="94" t="s">
        <v>649</v>
      </c>
      <c r="F27" s="100"/>
      <c r="G27" s="167"/>
      <c r="H27" s="86" t="s">
        <v>701</v>
      </c>
      <c r="I27" s="45"/>
    </row>
    <row r="28" spans="2:8" ht="17.25" customHeight="1">
      <c r="B28" s="41">
        <v>146</v>
      </c>
      <c r="C28" s="42" t="s">
        <v>25</v>
      </c>
      <c r="D28" s="41"/>
      <c r="E28" s="150" t="s">
        <v>625</v>
      </c>
      <c r="F28" s="151"/>
      <c r="G28" s="152"/>
      <c r="H28" s="86">
        <v>389.3</v>
      </c>
    </row>
    <row r="29" spans="2:8" ht="17.25" customHeight="1">
      <c r="B29" s="41">
        <v>146</v>
      </c>
      <c r="C29" s="42" t="s">
        <v>20</v>
      </c>
      <c r="D29" s="41"/>
      <c r="E29" s="150" t="s">
        <v>626</v>
      </c>
      <c r="F29" s="151"/>
      <c r="G29" s="152"/>
      <c r="H29" s="86">
        <v>389.3</v>
      </c>
    </row>
    <row r="30" spans="2:8" ht="17.25" customHeight="1">
      <c r="B30" s="41">
        <v>218</v>
      </c>
      <c r="C30" s="42" t="s">
        <v>20</v>
      </c>
      <c r="D30" s="42" t="s">
        <v>684</v>
      </c>
      <c r="E30" s="150" t="s">
        <v>635</v>
      </c>
      <c r="F30" s="151"/>
      <c r="G30" s="152"/>
      <c r="H30" s="86" t="s">
        <v>634</v>
      </c>
    </row>
    <row r="31" spans="2:8" ht="17.25" customHeight="1">
      <c r="B31" s="39" t="s">
        <v>653</v>
      </c>
      <c r="C31" s="40" t="s">
        <v>19</v>
      </c>
      <c r="D31" s="40" t="s">
        <v>654</v>
      </c>
      <c r="E31" s="94" t="s">
        <v>655</v>
      </c>
      <c r="F31" s="97"/>
      <c r="G31" s="98"/>
      <c r="H31" s="86" t="s">
        <v>659</v>
      </c>
    </row>
    <row r="32" spans="2:8" ht="17.25" customHeight="1">
      <c r="B32" s="39" t="s">
        <v>660</v>
      </c>
      <c r="C32" s="40" t="s">
        <v>20</v>
      </c>
      <c r="D32" s="40" t="s">
        <v>663</v>
      </c>
      <c r="E32" s="74" t="s">
        <v>664</v>
      </c>
      <c r="F32" s="75"/>
      <c r="G32" s="76"/>
      <c r="H32" s="86" t="s">
        <v>669</v>
      </c>
    </row>
    <row r="33" spans="2:8" ht="17.25" customHeight="1">
      <c r="B33" s="39" t="s">
        <v>661</v>
      </c>
      <c r="C33" s="40" t="s">
        <v>20</v>
      </c>
      <c r="D33" s="40"/>
      <c r="E33" s="74" t="s">
        <v>665</v>
      </c>
      <c r="F33" s="75"/>
      <c r="G33" s="76"/>
      <c r="H33" s="86" t="s">
        <v>687</v>
      </c>
    </row>
    <row r="34" spans="2:8" ht="17.25" customHeight="1">
      <c r="B34" s="39" t="s">
        <v>662</v>
      </c>
      <c r="C34" s="40" t="s">
        <v>19</v>
      </c>
      <c r="D34" s="40"/>
      <c r="E34" s="74" t="s">
        <v>666</v>
      </c>
      <c r="F34" s="75"/>
      <c r="G34" s="76"/>
      <c r="H34" s="86" t="s">
        <v>670</v>
      </c>
    </row>
    <row r="35" spans="2:8" ht="17.25" customHeight="1">
      <c r="B35" s="41">
        <v>237</v>
      </c>
      <c r="C35" s="42" t="s">
        <v>20</v>
      </c>
      <c r="D35" s="41"/>
      <c r="E35" s="55" t="s">
        <v>641</v>
      </c>
      <c r="F35" s="56"/>
      <c r="G35" s="57"/>
      <c r="H35" s="86">
        <v>389.3</v>
      </c>
    </row>
    <row r="36" spans="2:8" ht="17.25" customHeight="1">
      <c r="B36" s="42" t="s">
        <v>707</v>
      </c>
      <c r="C36" s="42" t="s">
        <v>20</v>
      </c>
      <c r="D36" s="42" t="s">
        <v>680</v>
      </c>
      <c r="E36" s="150" t="s">
        <v>613</v>
      </c>
      <c r="F36" s="151"/>
      <c r="G36" s="152"/>
      <c r="H36" s="86">
        <v>389.3</v>
      </c>
    </row>
    <row r="37" spans="2:8" ht="17.25" customHeight="1">
      <c r="B37" s="39" t="s">
        <v>688</v>
      </c>
      <c r="C37" s="40" t="s">
        <v>20</v>
      </c>
      <c r="D37" s="40" t="s">
        <v>689</v>
      </c>
      <c r="E37" s="88" t="s">
        <v>690</v>
      </c>
      <c r="F37" s="89"/>
      <c r="G37" s="90"/>
      <c r="H37" s="86" t="s">
        <v>705</v>
      </c>
    </row>
    <row r="38" spans="1:8" s="63" customFormat="1" ht="15" customHeight="1">
      <c r="A38" s="39" t="s">
        <v>708</v>
      </c>
      <c r="B38" s="39" t="s">
        <v>708</v>
      </c>
      <c r="C38" s="40" t="s">
        <v>709</v>
      </c>
      <c r="D38" s="40" t="s">
        <v>654</v>
      </c>
      <c r="E38" s="168" t="s">
        <v>712</v>
      </c>
      <c r="F38" s="93"/>
      <c r="G38" s="65"/>
      <c r="H38" s="86" t="s">
        <v>711</v>
      </c>
    </row>
    <row r="39" spans="2:8" ht="17.25" customHeight="1">
      <c r="B39" s="41">
        <v>515</v>
      </c>
      <c r="C39" s="42" t="s">
        <v>19</v>
      </c>
      <c r="D39" s="41"/>
      <c r="E39" s="150" t="s">
        <v>627</v>
      </c>
      <c r="F39" s="151"/>
      <c r="G39" s="152"/>
      <c r="H39" s="86" t="s">
        <v>691</v>
      </c>
    </row>
    <row r="40" spans="2:8" ht="17.25" customHeight="1">
      <c r="B40" s="41">
        <v>543</v>
      </c>
      <c r="C40" s="42" t="s">
        <v>19</v>
      </c>
      <c r="D40" s="42" t="s">
        <v>683</v>
      </c>
      <c r="E40" s="150" t="s">
        <v>628</v>
      </c>
      <c r="F40" s="151"/>
      <c r="G40" s="152"/>
      <c r="H40" s="86" t="s">
        <v>706</v>
      </c>
    </row>
    <row r="41" spans="2:8" ht="17.25" customHeight="1">
      <c r="B41" s="41">
        <v>777</v>
      </c>
      <c r="C41" s="42" t="s">
        <v>19</v>
      </c>
      <c r="D41" s="41"/>
      <c r="E41" s="150" t="s">
        <v>629</v>
      </c>
      <c r="F41" s="151"/>
      <c r="G41" s="152"/>
      <c r="H41" s="86" t="s">
        <v>700</v>
      </c>
    </row>
    <row r="42" spans="2:8" ht="17.25" customHeight="1">
      <c r="B42" s="41">
        <v>780</v>
      </c>
      <c r="C42" s="42" t="s">
        <v>20</v>
      </c>
      <c r="D42" s="42" t="s">
        <v>685</v>
      </c>
      <c r="E42" s="150" t="s">
        <v>630</v>
      </c>
      <c r="F42" s="151"/>
      <c r="G42" s="152"/>
      <c r="H42" s="86">
        <v>386.99</v>
      </c>
    </row>
    <row r="43" spans="2:8" ht="17.25" customHeight="1">
      <c r="B43" s="61"/>
      <c r="C43" s="61"/>
      <c r="D43" s="61"/>
      <c r="E43" s="147"/>
      <c r="F43" s="148"/>
      <c r="G43" s="149"/>
      <c r="H43" s="87"/>
    </row>
    <row r="44" spans="6:8" ht="12.75">
      <c r="F44" s="5"/>
      <c r="G44" s="5"/>
      <c r="H44" s="7"/>
    </row>
    <row r="45" spans="6:8" ht="12.75">
      <c r="F45" s="5"/>
      <c r="G45" s="5"/>
      <c r="H45" s="7"/>
    </row>
    <row r="46" spans="6:8" ht="12.75">
      <c r="F46" s="5"/>
      <c r="G46" s="5"/>
      <c r="H46" s="7"/>
    </row>
    <row r="47" spans="6:8" ht="12.75">
      <c r="F47" s="5"/>
      <c r="G47" s="5"/>
      <c r="H47" s="7"/>
    </row>
    <row r="48" spans="6:8" ht="12.75">
      <c r="F48" s="5"/>
      <c r="G48" s="5"/>
      <c r="H48" s="7"/>
    </row>
    <row r="49" spans="6:8" ht="12.75">
      <c r="F49" s="5"/>
      <c r="G49" s="5"/>
      <c r="H49" s="7"/>
    </row>
    <row r="50" spans="6:8" ht="12.75">
      <c r="F50" s="5"/>
      <c r="G50" s="5"/>
      <c r="H50" s="7"/>
    </row>
    <row r="51" spans="6:8" ht="12.75">
      <c r="F51" s="5"/>
      <c r="G51" s="5"/>
      <c r="H51" s="7"/>
    </row>
    <row r="52" spans="6:8" ht="12.75">
      <c r="F52" s="5"/>
      <c r="G52" s="5"/>
      <c r="H52" s="7"/>
    </row>
    <row r="53" spans="6:8" ht="12.75">
      <c r="F53" s="5"/>
      <c r="G53" s="5"/>
      <c r="H53" s="7"/>
    </row>
    <row r="54" spans="6:8" ht="12.75">
      <c r="F54" s="5"/>
      <c r="G54" s="5"/>
      <c r="H54" s="7"/>
    </row>
    <row r="55" spans="6:8" ht="12.75">
      <c r="F55" s="5"/>
      <c r="G55" s="5"/>
      <c r="H55" s="7"/>
    </row>
    <row r="56" spans="6:8" ht="12.75">
      <c r="F56" s="5"/>
      <c r="G56" s="5"/>
      <c r="H56" s="7"/>
    </row>
    <row r="57" spans="6:8" ht="12.75">
      <c r="F57" s="5"/>
      <c r="G57" s="5"/>
      <c r="H57" s="7"/>
    </row>
    <row r="58" spans="6:8" ht="12.75">
      <c r="F58" s="5"/>
      <c r="G58" s="5"/>
      <c r="H58" s="7"/>
    </row>
    <row r="59" spans="6:8" ht="12.75">
      <c r="F59" s="5"/>
      <c r="G59" s="5"/>
      <c r="H59" s="7"/>
    </row>
    <row r="60" spans="6:8" ht="12.75">
      <c r="F60" s="5"/>
      <c r="G60" s="5"/>
      <c r="H60" s="7"/>
    </row>
    <row r="61" spans="6:8" ht="12.75">
      <c r="F61" s="5"/>
      <c r="G61" s="5"/>
      <c r="H61" s="7"/>
    </row>
    <row r="62" spans="6:8" ht="12.75">
      <c r="F62" s="5"/>
      <c r="G62" s="5"/>
      <c r="H62" s="7"/>
    </row>
    <row r="63" spans="6:8" ht="12.75">
      <c r="F63" s="5"/>
      <c r="G63" s="5"/>
      <c r="H63" s="7"/>
    </row>
    <row r="64" spans="6:8" ht="12.75">
      <c r="F64" s="5"/>
      <c r="G64" s="5"/>
      <c r="H64" s="7"/>
    </row>
    <row r="65" spans="6:8" ht="12.75">
      <c r="F65" s="5"/>
      <c r="G65" s="5"/>
      <c r="H65" s="7"/>
    </row>
    <row r="66" spans="6:8" ht="12.75">
      <c r="F66" s="5"/>
      <c r="G66" s="5"/>
      <c r="H66" s="7"/>
    </row>
    <row r="67" spans="6:8" ht="12.75">
      <c r="F67" s="5"/>
      <c r="G67" s="5"/>
      <c r="H67" s="7"/>
    </row>
    <row r="68" spans="6:8" ht="12.75">
      <c r="F68" s="5"/>
      <c r="G68" s="5"/>
      <c r="H68" s="7"/>
    </row>
    <row r="69" spans="6:8" ht="12.75">
      <c r="F69" s="5"/>
      <c r="G69" s="5"/>
      <c r="H69" s="7"/>
    </row>
    <row r="70" spans="6:8" ht="12.75">
      <c r="F70" s="5"/>
      <c r="G70" s="5"/>
      <c r="H70" s="7"/>
    </row>
    <row r="71" spans="6:8" ht="12.75">
      <c r="F71" s="5"/>
      <c r="G71" s="5"/>
      <c r="H71" s="7"/>
    </row>
    <row r="72" spans="6:8" ht="12.75">
      <c r="F72" s="5"/>
      <c r="G72" s="5"/>
      <c r="H72" s="7"/>
    </row>
    <row r="73" spans="6:8" ht="12.75">
      <c r="F73" s="5"/>
      <c r="G73" s="5"/>
      <c r="H73" s="7"/>
    </row>
    <row r="74" spans="6:8" ht="12.75">
      <c r="F74" s="5"/>
      <c r="G74" s="5"/>
      <c r="H74" s="7"/>
    </row>
    <row r="75" spans="6:8" ht="12.75">
      <c r="F75" s="5"/>
      <c r="G75" s="5"/>
      <c r="H75" s="7"/>
    </row>
    <row r="76" spans="6:8" ht="12.75">
      <c r="F76" s="5"/>
      <c r="G76" s="5"/>
      <c r="H76" s="7"/>
    </row>
    <row r="77" spans="6:8" ht="12.75">
      <c r="F77" s="5"/>
      <c r="G77" s="5"/>
      <c r="H77" s="7"/>
    </row>
    <row r="78" spans="6:8" ht="12.75">
      <c r="F78" s="5"/>
      <c r="G78" s="5"/>
      <c r="H78" s="7"/>
    </row>
    <row r="79" spans="6:8" ht="12.75">
      <c r="F79" s="5"/>
      <c r="G79" s="5"/>
      <c r="H79" s="7"/>
    </row>
    <row r="80" spans="6:8" ht="12.75">
      <c r="F80" s="5"/>
      <c r="G80" s="5"/>
      <c r="H80" s="7"/>
    </row>
    <row r="81" spans="6:8" ht="12.75">
      <c r="F81" s="5"/>
      <c r="G81" s="5"/>
      <c r="H81" s="7"/>
    </row>
    <row r="82" spans="6:8" ht="12.75">
      <c r="F82" s="5"/>
      <c r="G82" s="5"/>
      <c r="H82" s="7"/>
    </row>
    <row r="83" spans="6:8" ht="12.75">
      <c r="F83" s="5"/>
      <c r="G83" s="5"/>
      <c r="H83" s="7"/>
    </row>
    <row r="84" spans="6:8" ht="12.75">
      <c r="F84" s="5"/>
      <c r="G84" s="5"/>
      <c r="H84" s="7"/>
    </row>
    <row r="85" spans="6:8" ht="12.75">
      <c r="F85" s="5"/>
      <c r="G85" s="5"/>
      <c r="H85" s="7"/>
    </row>
    <row r="86" spans="6:8" ht="12.75">
      <c r="F86" s="5"/>
      <c r="G86" s="5"/>
      <c r="H86" s="7"/>
    </row>
    <row r="87" spans="6:8" ht="12.75">
      <c r="F87" s="5"/>
      <c r="G87" s="5"/>
      <c r="H87" s="7"/>
    </row>
    <row r="88" spans="6:8" ht="12.75">
      <c r="F88" s="5"/>
      <c r="G88" s="5"/>
      <c r="H88" s="7"/>
    </row>
    <row r="89" spans="6:8" ht="12.75">
      <c r="F89" s="5"/>
      <c r="G89" s="5"/>
      <c r="H89" s="7"/>
    </row>
    <row r="90" spans="6:8" ht="12.75">
      <c r="F90" s="5"/>
      <c r="G90" s="5"/>
      <c r="H90" s="7"/>
    </row>
    <row r="91" spans="6:8" ht="12.75">
      <c r="F91" s="5"/>
      <c r="G91" s="5"/>
      <c r="H91" s="7"/>
    </row>
    <row r="92" spans="6:8" ht="12.75">
      <c r="F92" s="5"/>
      <c r="G92" s="5"/>
      <c r="H92" s="7"/>
    </row>
    <row r="93" spans="6:8" ht="12.75">
      <c r="F93" s="5"/>
      <c r="G93" s="5"/>
      <c r="H93" s="7"/>
    </row>
    <row r="94" spans="6:8" ht="12.75">
      <c r="F94" s="5"/>
      <c r="G94" s="5"/>
      <c r="H94" s="7"/>
    </row>
    <row r="95" spans="6:8" ht="12.75">
      <c r="F95" s="5"/>
      <c r="G95" s="5"/>
      <c r="H95" s="7"/>
    </row>
    <row r="96" spans="6:8" ht="12.75">
      <c r="F96" s="5"/>
      <c r="G96" s="5"/>
      <c r="H96" s="7"/>
    </row>
    <row r="97" spans="6:8" ht="12.75">
      <c r="F97" s="5"/>
      <c r="G97" s="5"/>
      <c r="H97" s="7"/>
    </row>
    <row r="98" spans="6:8" ht="12.75">
      <c r="F98" s="5"/>
      <c r="G98" s="5"/>
      <c r="H98" s="7"/>
    </row>
    <row r="99" spans="6:8" ht="12.75">
      <c r="F99" s="5"/>
      <c r="G99" s="5"/>
      <c r="H99" s="7"/>
    </row>
    <row r="100" spans="6:8" ht="12.75">
      <c r="F100" s="5"/>
      <c r="G100" s="5"/>
      <c r="H100" s="7"/>
    </row>
    <row r="101" spans="6:8" ht="12.75">
      <c r="F101" s="5"/>
      <c r="G101" s="5"/>
      <c r="H101" s="7"/>
    </row>
    <row r="102" spans="6:8" ht="12.75">
      <c r="F102" s="5"/>
      <c r="G102" s="5"/>
      <c r="H102" s="7"/>
    </row>
    <row r="103" spans="6:8" ht="12.75">
      <c r="F103" s="5"/>
      <c r="G103" s="5"/>
      <c r="H103" s="7"/>
    </row>
    <row r="104" spans="6:8" ht="12.75">
      <c r="F104" s="5"/>
      <c r="G104" s="5"/>
      <c r="H104" s="7"/>
    </row>
    <row r="105" spans="6:8" ht="12.75">
      <c r="F105" s="5"/>
      <c r="G105" s="5"/>
      <c r="H105" s="7"/>
    </row>
    <row r="106" spans="6:8" ht="12.75">
      <c r="F106" s="5"/>
      <c r="G106" s="5"/>
      <c r="H106" s="7"/>
    </row>
    <row r="107" spans="6:8" ht="12.75">
      <c r="F107" s="5"/>
      <c r="G107" s="5"/>
      <c r="H107" s="7"/>
    </row>
    <row r="108" spans="6:8" ht="12.75">
      <c r="F108" s="5"/>
      <c r="G108" s="5"/>
      <c r="H108" s="7"/>
    </row>
    <row r="109" spans="6:8" ht="12.75">
      <c r="F109" s="5"/>
      <c r="G109" s="5"/>
      <c r="H109" s="7"/>
    </row>
    <row r="110" spans="6:8" ht="12.75">
      <c r="F110" s="5"/>
      <c r="G110" s="5"/>
      <c r="H110" s="7"/>
    </row>
    <row r="111" spans="6:8" ht="12.75">
      <c r="F111" s="5"/>
      <c r="G111" s="5"/>
      <c r="H111" s="7"/>
    </row>
    <row r="112" spans="6:8" ht="12.75">
      <c r="F112" s="5"/>
      <c r="G112" s="5"/>
      <c r="H112" s="7"/>
    </row>
    <row r="113" spans="6:8" ht="12.75">
      <c r="F113" s="5"/>
      <c r="G113" s="5"/>
      <c r="H113" s="7"/>
    </row>
    <row r="114" spans="6:8" ht="12.75">
      <c r="F114" s="5"/>
      <c r="G114" s="5"/>
      <c r="H114" s="7"/>
    </row>
    <row r="115" spans="6:8" ht="12.75">
      <c r="F115" s="5"/>
      <c r="G115" s="5"/>
      <c r="H115" s="7"/>
    </row>
    <row r="116" spans="6:8" ht="12.75">
      <c r="F116" s="5"/>
      <c r="G116" s="5"/>
      <c r="H116" s="7"/>
    </row>
    <row r="117" spans="6:8" ht="12.75">
      <c r="F117" s="5"/>
      <c r="G117" s="5"/>
      <c r="H117" s="7"/>
    </row>
    <row r="118" spans="6:8" ht="12.75">
      <c r="F118" s="5"/>
      <c r="G118" s="5"/>
      <c r="H118" s="7"/>
    </row>
    <row r="119" spans="6:8" ht="12.75">
      <c r="F119" s="5"/>
      <c r="G119" s="5"/>
      <c r="H119" s="7"/>
    </row>
    <row r="120" spans="6:8" ht="12.75">
      <c r="F120" s="5"/>
      <c r="G120" s="5"/>
      <c r="H120" s="7"/>
    </row>
    <row r="121" spans="6:8" ht="12.75">
      <c r="F121" s="5"/>
      <c r="G121" s="5"/>
      <c r="H121" s="7"/>
    </row>
    <row r="122" spans="6:8" ht="12.75">
      <c r="F122" s="5"/>
      <c r="G122" s="5"/>
      <c r="H122" s="7"/>
    </row>
    <row r="123" spans="6:8" ht="12.75">
      <c r="F123" s="5"/>
      <c r="G123" s="5"/>
      <c r="H123" s="7"/>
    </row>
    <row r="124" spans="6:8" ht="12.75">
      <c r="F124" s="5"/>
      <c r="G124" s="5"/>
      <c r="H124" s="7"/>
    </row>
    <row r="125" spans="6:8" ht="12.75">
      <c r="F125" s="5"/>
      <c r="G125" s="5"/>
      <c r="H125" s="7"/>
    </row>
    <row r="126" spans="6:8" ht="12.75">
      <c r="F126" s="5"/>
      <c r="G126" s="5"/>
      <c r="H126" s="7"/>
    </row>
    <row r="127" spans="6:8" ht="12.75">
      <c r="F127" s="5"/>
      <c r="G127" s="5"/>
      <c r="H127" s="7"/>
    </row>
    <row r="128" spans="6:8" ht="12.75">
      <c r="F128" s="5"/>
      <c r="G128" s="5"/>
      <c r="H128" s="7"/>
    </row>
    <row r="129" spans="6:8" ht="12.75">
      <c r="F129" s="5"/>
      <c r="G129" s="5"/>
      <c r="H129" s="7"/>
    </row>
    <row r="130" spans="6:8" ht="12.75">
      <c r="F130" s="5"/>
      <c r="G130" s="5"/>
      <c r="H130" s="7"/>
    </row>
    <row r="131" spans="6:8" ht="12.75">
      <c r="F131" s="5"/>
      <c r="G131" s="5"/>
      <c r="H131" s="7"/>
    </row>
    <row r="132" spans="6:8" ht="12.75">
      <c r="F132" s="5"/>
      <c r="G132" s="5"/>
      <c r="H132" s="7"/>
    </row>
    <row r="133" spans="6:8" ht="12.75">
      <c r="F133" s="5"/>
      <c r="G133" s="5"/>
      <c r="H133" s="7"/>
    </row>
    <row r="134" spans="6:8" ht="12.75">
      <c r="F134" s="5"/>
      <c r="G134" s="5"/>
      <c r="H134" s="7"/>
    </row>
    <row r="135" spans="6:8" ht="12.75">
      <c r="F135" s="5"/>
      <c r="G135" s="5"/>
      <c r="H135" s="7"/>
    </row>
    <row r="136" spans="6:8" ht="12.75">
      <c r="F136" s="5"/>
      <c r="G136" s="5"/>
      <c r="H136" s="7"/>
    </row>
    <row r="137" spans="6:8" ht="12.75">
      <c r="F137" s="5"/>
      <c r="G137" s="5"/>
      <c r="H137" s="7"/>
    </row>
    <row r="138" spans="6:8" ht="12.75">
      <c r="F138" s="5"/>
      <c r="G138" s="5"/>
      <c r="H138" s="7"/>
    </row>
    <row r="139" spans="6:8" ht="12.75">
      <c r="F139" s="5"/>
      <c r="G139" s="5"/>
      <c r="H139" s="7"/>
    </row>
    <row r="140" spans="6:8" ht="12.75">
      <c r="F140" s="5"/>
      <c r="G140" s="5"/>
      <c r="H140" s="7"/>
    </row>
    <row r="141" spans="6:8" ht="12.75">
      <c r="F141" s="5"/>
      <c r="G141" s="5"/>
      <c r="H141" s="7"/>
    </row>
    <row r="142" spans="6:8" ht="12.75">
      <c r="F142" s="5"/>
      <c r="G142" s="5"/>
      <c r="H142" s="7"/>
    </row>
    <row r="143" spans="6:8" ht="12.75">
      <c r="F143" s="5"/>
      <c r="G143" s="5"/>
      <c r="H143" s="7"/>
    </row>
    <row r="144" spans="6:8" ht="12.75">
      <c r="F144" s="5"/>
      <c r="G144" s="5"/>
      <c r="H144" s="7"/>
    </row>
    <row r="145" spans="6:8" ht="12.75">
      <c r="F145" s="5"/>
      <c r="G145" s="5"/>
      <c r="H145" s="7"/>
    </row>
    <row r="146" spans="6:8" ht="12.75">
      <c r="F146" s="5"/>
      <c r="G146" s="5"/>
      <c r="H146" s="7"/>
    </row>
    <row r="147" spans="6:8" ht="12.75">
      <c r="F147" s="5"/>
      <c r="G147" s="5"/>
      <c r="H147" s="7"/>
    </row>
    <row r="148" spans="6:8" ht="12.75">
      <c r="F148" s="5"/>
      <c r="G148" s="5"/>
      <c r="H148" s="7"/>
    </row>
    <row r="149" spans="6:8" ht="12.75">
      <c r="F149" s="5"/>
      <c r="G149" s="5"/>
      <c r="H149" s="7"/>
    </row>
    <row r="150" spans="6:8" ht="12.75">
      <c r="F150" s="5"/>
      <c r="G150" s="5"/>
      <c r="H150" s="7"/>
    </row>
    <row r="151" spans="6:8" ht="12.75">
      <c r="F151" s="5"/>
      <c r="G151" s="5"/>
      <c r="H151" s="7"/>
    </row>
    <row r="152" spans="6:8" ht="12.75">
      <c r="F152" s="5"/>
      <c r="G152" s="5"/>
      <c r="H152" s="7"/>
    </row>
    <row r="153" spans="6:8" ht="12.75">
      <c r="F153" s="5"/>
      <c r="G153" s="5"/>
      <c r="H153" s="7"/>
    </row>
    <row r="154" spans="6:8" ht="12.75">
      <c r="F154" s="5"/>
      <c r="G154" s="5"/>
      <c r="H154" s="7"/>
    </row>
    <row r="155" spans="6:8" ht="12.75">
      <c r="F155" s="5"/>
      <c r="G155" s="5"/>
      <c r="H155" s="7"/>
    </row>
    <row r="156" spans="6:8" ht="12.75">
      <c r="F156" s="5"/>
      <c r="G156" s="5"/>
      <c r="H156" s="7"/>
    </row>
    <row r="157" spans="6:8" ht="12.75">
      <c r="F157" s="5"/>
      <c r="G157" s="5"/>
      <c r="H157" s="7"/>
    </row>
    <row r="158" spans="6:8" ht="12.75">
      <c r="F158" s="5"/>
      <c r="G158" s="5"/>
      <c r="H158" s="7"/>
    </row>
    <row r="159" spans="6:8" ht="12.75">
      <c r="F159" s="5"/>
      <c r="G159" s="5"/>
      <c r="H159" s="7"/>
    </row>
    <row r="160" spans="6:8" ht="12.75">
      <c r="F160" s="5"/>
      <c r="G160" s="5"/>
      <c r="H160" s="7"/>
    </row>
    <row r="161" spans="6:8" ht="12.75">
      <c r="F161" s="5"/>
      <c r="G161" s="5"/>
      <c r="H161" s="7"/>
    </row>
    <row r="162" spans="6:8" ht="12.75">
      <c r="F162" s="5"/>
      <c r="G162" s="5"/>
      <c r="H162" s="7"/>
    </row>
    <row r="163" spans="6:8" ht="12.75">
      <c r="F163" s="5"/>
      <c r="G163" s="5"/>
      <c r="H163" s="7"/>
    </row>
    <row r="164" spans="6:8" ht="12.75">
      <c r="F164" s="5"/>
      <c r="G164" s="5"/>
      <c r="H164" s="7"/>
    </row>
    <row r="165" spans="6:8" ht="12.75">
      <c r="F165" s="5"/>
      <c r="G165" s="5"/>
      <c r="H165" s="7"/>
    </row>
    <row r="166" spans="6:8" ht="12.75">
      <c r="F166" s="5"/>
      <c r="G166" s="5"/>
      <c r="H166" s="7"/>
    </row>
    <row r="167" spans="6:8" ht="12.75">
      <c r="F167" s="5"/>
      <c r="G167" s="5"/>
      <c r="H167" s="7"/>
    </row>
    <row r="168" spans="6:8" ht="12.75">
      <c r="F168" s="5"/>
      <c r="G168" s="5"/>
      <c r="H168" s="7"/>
    </row>
    <row r="169" spans="6:8" ht="12.75">
      <c r="F169" s="5"/>
      <c r="G169" s="5"/>
      <c r="H169" s="7"/>
    </row>
    <row r="170" spans="6:8" ht="12.75">
      <c r="F170" s="5"/>
      <c r="G170" s="5"/>
      <c r="H170" s="7"/>
    </row>
    <row r="171" spans="6:8" ht="12.75">
      <c r="F171" s="5"/>
      <c r="G171" s="5"/>
      <c r="H171" s="7"/>
    </row>
    <row r="172" spans="6:8" ht="12.75">
      <c r="F172" s="5"/>
      <c r="G172" s="5"/>
      <c r="H172" s="7"/>
    </row>
    <row r="173" spans="6:8" ht="12.75">
      <c r="F173" s="5"/>
      <c r="G173" s="5"/>
      <c r="H173" s="7"/>
    </row>
    <row r="174" spans="6:8" ht="12.75">
      <c r="F174" s="5"/>
      <c r="G174" s="5"/>
      <c r="H174" s="7"/>
    </row>
    <row r="175" spans="6:8" ht="12.75">
      <c r="F175" s="5"/>
      <c r="G175" s="5"/>
      <c r="H175" s="7"/>
    </row>
    <row r="176" spans="6:8" ht="12.75">
      <c r="F176" s="5"/>
      <c r="G176" s="5"/>
      <c r="H176" s="7"/>
    </row>
    <row r="177" spans="6:8" ht="12.75">
      <c r="F177" s="5"/>
      <c r="G177" s="5"/>
      <c r="H177" s="7"/>
    </row>
    <row r="178" spans="6:8" ht="12.75">
      <c r="F178" s="5"/>
      <c r="G178" s="5"/>
      <c r="H178" s="7"/>
    </row>
    <row r="179" spans="6:8" ht="12.75">
      <c r="F179" s="5"/>
      <c r="G179" s="5"/>
      <c r="H179" s="7"/>
    </row>
    <row r="180" spans="6:8" ht="12.75">
      <c r="F180" s="5"/>
      <c r="G180" s="5"/>
      <c r="H180" s="7"/>
    </row>
    <row r="181" spans="6:8" ht="12.75">
      <c r="F181" s="5"/>
      <c r="G181" s="5"/>
      <c r="H181" s="7"/>
    </row>
    <row r="182" spans="6:8" ht="12.75">
      <c r="F182" s="5"/>
      <c r="G182" s="5"/>
      <c r="H182" s="7"/>
    </row>
    <row r="183" spans="6:8" ht="12.75">
      <c r="F183" s="5"/>
      <c r="G183" s="5"/>
      <c r="H183" s="7"/>
    </row>
    <row r="184" spans="6:8" ht="12.75">
      <c r="F184" s="5"/>
      <c r="G184" s="5"/>
      <c r="H184" s="7"/>
    </row>
    <row r="185" spans="6:8" ht="12.75">
      <c r="F185" s="5"/>
      <c r="G185" s="5"/>
      <c r="H185" s="7"/>
    </row>
    <row r="186" spans="6:8" ht="12.75">
      <c r="F186" s="5"/>
      <c r="G186" s="5"/>
      <c r="H186" s="7"/>
    </row>
    <row r="187" spans="6:8" ht="12.75">
      <c r="F187" s="5"/>
      <c r="G187" s="5"/>
      <c r="H187" s="7"/>
    </row>
    <row r="188" spans="6:8" ht="12.75">
      <c r="F188" s="5"/>
      <c r="G188" s="5"/>
      <c r="H188" s="7"/>
    </row>
    <row r="189" spans="6:8" ht="12.75">
      <c r="F189" s="5"/>
      <c r="G189" s="5"/>
      <c r="H189" s="7"/>
    </row>
    <row r="190" spans="6:8" ht="12.75">
      <c r="F190" s="5"/>
      <c r="G190" s="5"/>
      <c r="H190" s="7"/>
    </row>
    <row r="191" spans="6:8" ht="12.75">
      <c r="F191" s="5"/>
      <c r="G191" s="5"/>
      <c r="H191" s="7"/>
    </row>
    <row r="192" spans="6:8" ht="12.75">
      <c r="F192" s="5"/>
      <c r="G192" s="5"/>
      <c r="H192" s="7"/>
    </row>
    <row r="193" spans="6:8" ht="12.75">
      <c r="F193" s="5"/>
      <c r="G193" s="5"/>
      <c r="H193" s="7"/>
    </row>
    <row r="194" spans="6:8" ht="12.75">
      <c r="F194" s="5"/>
      <c r="G194" s="5"/>
      <c r="H194" s="7"/>
    </row>
    <row r="195" spans="6:8" ht="12.75">
      <c r="F195" s="5"/>
      <c r="G195" s="5"/>
      <c r="H195" s="7"/>
    </row>
    <row r="196" spans="6:8" ht="12.75">
      <c r="F196" s="5"/>
      <c r="G196" s="5"/>
      <c r="H196" s="7"/>
    </row>
    <row r="197" spans="6:8" ht="12.75">
      <c r="F197" s="5"/>
      <c r="G197" s="5"/>
      <c r="H197" s="7"/>
    </row>
    <row r="198" spans="6:8" ht="12.75">
      <c r="F198" s="5"/>
      <c r="G198" s="5"/>
      <c r="H198" s="7"/>
    </row>
    <row r="199" spans="6:8" ht="12.75">
      <c r="F199" s="5"/>
      <c r="G199" s="5"/>
      <c r="H199" s="7"/>
    </row>
    <row r="200" spans="6:8" ht="12.75">
      <c r="F200" s="5"/>
      <c r="G200" s="5"/>
      <c r="H200" s="7"/>
    </row>
    <row r="201" spans="6:8" ht="12.75">
      <c r="F201" s="5"/>
      <c r="G201" s="5"/>
      <c r="H201" s="7"/>
    </row>
    <row r="202" spans="6:8" ht="12.75">
      <c r="F202" s="5"/>
      <c r="G202" s="5"/>
      <c r="H202" s="7"/>
    </row>
    <row r="203" spans="6:8" ht="12.75">
      <c r="F203" s="5"/>
      <c r="G203" s="5"/>
      <c r="H203" s="7"/>
    </row>
    <row r="204" spans="6:8" ht="12.75">
      <c r="F204" s="5"/>
      <c r="G204" s="5"/>
      <c r="H204" s="7"/>
    </row>
    <row r="205" spans="6:8" ht="12.75">
      <c r="F205" s="5"/>
      <c r="G205" s="5"/>
      <c r="H205" s="7"/>
    </row>
    <row r="206" spans="6:8" ht="12.75">
      <c r="F206" s="5"/>
      <c r="G206" s="5"/>
      <c r="H206" s="7"/>
    </row>
    <row r="207" spans="6:8" ht="12.75">
      <c r="F207" s="5"/>
      <c r="G207" s="5"/>
      <c r="H207" s="7"/>
    </row>
    <row r="208" spans="6:8" ht="12.75">
      <c r="F208" s="5"/>
      <c r="G208" s="5"/>
      <c r="H208" s="7"/>
    </row>
    <row r="209" spans="6:8" ht="12.75">
      <c r="F209" s="5"/>
      <c r="G209" s="5"/>
      <c r="H209" s="7"/>
    </row>
    <row r="210" spans="6:8" ht="12.75">
      <c r="F210" s="5"/>
      <c r="G210" s="5"/>
      <c r="H210" s="7"/>
    </row>
    <row r="211" spans="6:8" ht="12.75">
      <c r="F211" s="5"/>
      <c r="G211" s="5"/>
      <c r="H211" s="7"/>
    </row>
    <row r="212" spans="6:8" ht="12.75">
      <c r="F212" s="5"/>
      <c r="G212" s="5"/>
      <c r="H212" s="7"/>
    </row>
    <row r="213" spans="6:8" ht="12.75">
      <c r="F213" s="5"/>
      <c r="G213" s="5"/>
      <c r="H213" s="7"/>
    </row>
    <row r="214" spans="6:8" ht="12.75">
      <c r="F214" s="5"/>
      <c r="G214" s="5"/>
      <c r="H214" s="7"/>
    </row>
    <row r="215" spans="6:8" ht="12.75">
      <c r="F215" s="5"/>
      <c r="G215" s="5"/>
      <c r="H215" s="7"/>
    </row>
    <row r="216" spans="6:8" ht="12.75">
      <c r="F216" s="5"/>
      <c r="G216" s="5"/>
      <c r="H216" s="7"/>
    </row>
    <row r="217" spans="6:8" ht="12.75">
      <c r="F217" s="5"/>
      <c r="G217" s="5"/>
      <c r="H217" s="7"/>
    </row>
    <row r="218" spans="6:8" ht="12.75">
      <c r="F218" s="5"/>
      <c r="G218" s="5"/>
      <c r="H218" s="7"/>
    </row>
    <row r="219" spans="6:8" ht="12.75">
      <c r="F219" s="5"/>
      <c r="G219" s="5"/>
      <c r="H219" s="7"/>
    </row>
    <row r="220" spans="6:8" ht="12.75">
      <c r="F220" s="5"/>
      <c r="G220" s="5"/>
      <c r="H220" s="7"/>
    </row>
    <row r="221" spans="6:8" ht="12.75">
      <c r="F221" s="5"/>
      <c r="G221" s="5"/>
      <c r="H221" s="7"/>
    </row>
    <row r="222" spans="6:8" ht="12.75">
      <c r="F222" s="5"/>
      <c r="G222" s="5"/>
      <c r="H222" s="7"/>
    </row>
    <row r="223" spans="6:8" ht="12.75">
      <c r="F223" s="5"/>
      <c r="G223" s="5"/>
      <c r="H223" s="7"/>
    </row>
    <row r="224" spans="6:8" ht="12.75">
      <c r="F224" s="5"/>
      <c r="G224" s="5"/>
      <c r="H224" s="7"/>
    </row>
    <row r="225" spans="6:8" ht="12.75">
      <c r="F225" s="5"/>
      <c r="G225" s="5"/>
      <c r="H225" s="7"/>
    </row>
    <row r="226" spans="6:8" ht="12.75">
      <c r="F226" s="5"/>
      <c r="G226" s="5"/>
      <c r="H226" s="7"/>
    </row>
    <row r="227" spans="6:8" ht="12.75">
      <c r="F227" s="5"/>
      <c r="G227" s="5"/>
      <c r="H227" s="7"/>
    </row>
    <row r="228" spans="6:8" ht="12.75">
      <c r="F228" s="5"/>
      <c r="G228" s="5"/>
      <c r="H228" s="7"/>
    </row>
    <row r="229" spans="6:8" ht="12.75">
      <c r="F229" s="5"/>
      <c r="G229" s="5"/>
      <c r="H229" s="7"/>
    </row>
    <row r="230" spans="6:8" ht="12.75">
      <c r="F230" s="5"/>
      <c r="G230" s="5"/>
      <c r="H230" s="7"/>
    </row>
    <row r="231" spans="6:8" ht="12.75">
      <c r="F231" s="5"/>
      <c r="G231" s="5"/>
      <c r="H231" s="7"/>
    </row>
    <row r="232" spans="6:8" ht="12.75">
      <c r="F232" s="5"/>
      <c r="G232" s="5"/>
      <c r="H232" s="7"/>
    </row>
    <row r="233" spans="6:8" ht="12.75">
      <c r="F233" s="5"/>
      <c r="G233" s="5"/>
      <c r="H233" s="7"/>
    </row>
    <row r="234" spans="6:8" ht="12.75">
      <c r="F234" s="5"/>
      <c r="G234" s="5"/>
      <c r="H234" s="7"/>
    </row>
    <row r="235" spans="6:8" ht="12.75">
      <c r="F235" s="5"/>
      <c r="G235" s="5"/>
      <c r="H235" s="7"/>
    </row>
    <row r="236" spans="6:8" ht="12.75">
      <c r="F236" s="5"/>
      <c r="G236" s="5"/>
      <c r="H236" s="7"/>
    </row>
    <row r="237" spans="6:8" ht="12.75">
      <c r="F237" s="5"/>
      <c r="G237" s="5"/>
      <c r="H237" s="7"/>
    </row>
    <row r="238" spans="6:8" ht="12.75">
      <c r="F238" s="5"/>
      <c r="G238" s="5"/>
      <c r="H238" s="7"/>
    </row>
    <row r="239" spans="6:8" ht="12.75">
      <c r="F239" s="5"/>
      <c r="G239" s="5"/>
      <c r="H239" s="7"/>
    </row>
    <row r="240" spans="6:8" ht="12.75">
      <c r="F240" s="5"/>
      <c r="G240" s="5"/>
      <c r="H240" s="7"/>
    </row>
    <row r="241" spans="6:8" ht="12.75">
      <c r="F241" s="5"/>
      <c r="G241" s="5"/>
      <c r="H241" s="7"/>
    </row>
    <row r="242" spans="6:8" ht="12.75">
      <c r="F242" s="5"/>
      <c r="G242" s="5"/>
      <c r="H242" s="7"/>
    </row>
    <row r="243" spans="6:8" ht="12.75">
      <c r="F243" s="5"/>
      <c r="G243" s="5"/>
      <c r="H243" s="7"/>
    </row>
    <row r="244" spans="6:8" ht="12.75">
      <c r="F244" s="5"/>
      <c r="G244" s="5"/>
      <c r="H244" s="7"/>
    </row>
    <row r="245" spans="6:8" ht="12.75">
      <c r="F245" s="5"/>
      <c r="G245" s="5"/>
      <c r="H245" s="7"/>
    </row>
    <row r="246" spans="6:8" ht="12.75">
      <c r="F246" s="5"/>
      <c r="G246" s="5"/>
      <c r="H246" s="7"/>
    </row>
    <row r="247" spans="6:8" ht="12.75">
      <c r="F247" s="5"/>
      <c r="G247" s="5"/>
      <c r="H247" s="7"/>
    </row>
    <row r="248" spans="6:8" ht="12.75">
      <c r="F248" s="5"/>
      <c r="G248" s="5"/>
      <c r="H248" s="7"/>
    </row>
    <row r="249" spans="6:8" ht="12.75">
      <c r="F249" s="5"/>
      <c r="G249" s="5"/>
      <c r="H249" s="7"/>
    </row>
    <row r="250" spans="6:8" ht="12.75">
      <c r="F250" s="5"/>
      <c r="G250" s="5"/>
      <c r="H250" s="7"/>
    </row>
    <row r="251" spans="6:8" ht="12.75">
      <c r="F251" s="5"/>
      <c r="G251" s="5"/>
      <c r="H251" s="7"/>
    </row>
    <row r="252" spans="6:8" ht="12.75">
      <c r="F252" s="5"/>
      <c r="G252" s="5"/>
      <c r="H252" s="7"/>
    </row>
    <row r="253" spans="6:8" ht="12.75">
      <c r="F253" s="5"/>
      <c r="G253" s="5"/>
      <c r="H253" s="7"/>
    </row>
    <row r="254" spans="6:8" ht="12.75">
      <c r="F254" s="5"/>
      <c r="G254" s="5"/>
      <c r="H254" s="7"/>
    </row>
    <row r="255" spans="6:8" ht="12.75">
      <c r="F255" s="5"/>
      <c r="G255" s="5"/>
      <c r="H255" s="7"/>
    </row>
    <row r="256" spans="6:8" ht="12.75">
      <c r="F256" s="5"/>
      <c r="G256" s="5"/>
      <c r="H256" s="7"/>
    </row>
    <row r="257" spans="6:8" ht="12.75">
      <c r="F257" s="5"/>
      <c r="G257" s="5"/>
      <c r="H257" s="7"/>
    </row>
    <row r="258" spans="6:8" ht="12.75">
      <c r="F258" s="5"/>
      <c r="G258" s="5"/>
      <c r="H258" s="7"/>
    </row>
    <row r="259" spans="6:8" ht="12.75">
      <c r="F259" s="5"/>
      <c r="G259" s="5"/>
      <c r="H259" s="7"/>
    </row>
    <row r="260" spans="6:8" ht="12.75">
      <c r="F260" s="5"/>
      <c r="G260" s="5"/>
      <c r="H260" s="7"/>
    </row>
    <row r="261" spans="6:8" ht="12.75">
      <c r="F261" s="5"/>
      <c r="G261" s="5"/>
      <c r="H261" s="7"/>
    </row>
    <row r="262" spans="6:8" ht="12.75">
      <c r="F262" s="5"/>
      <c r="G262" s="5"/>
      <c r="H262" s="7"/>
    </row>
    <row r="263" spans="6:8" ht="12.75">
      <c r="F263" s="5"/>
      <c r="G263" s="5"/>
      <c r="H263" s="7"/>
    </row>
    <row r="264" spans="6:8" ht="12.75">
      <c r="F264" s="5"/>
      <c r="G264" s="5"/>
      <c r="H264" s="7"/>
    </row>
    <row r="265" spans="6:8" ht="12.75">
      <c r="F265" s="5"/>
      <c r="G265" s="5"/>
      <c r="H265" s="7"/>
    </row>
    <row r="266" spans="6:8" ht="12.75">
      <c r="F266" s="5"/>
      <c r="G266" s="5"/>
      <c r="H266" s="7"/>
    </row>
    <row r="267" spans="6:8" ht="12.75">
      <c r="F267" s="5"/>
      <c r="G267" s="5"/>
      <c r="H267" s="7"/>
    </row>
    <row r="268" spans="6:8" ht="12.75">
      <c r="F268" s="5"/>
      <c r="G268" s="5"/>
      <c r="H268" s="7"/>
    </row>
    <row r="269" spans="6:8" ht="12.75">
      <c r="F269" s="5"/>
      <c r="G269" s="5"/>
      <c r="H269" s="7"/>
    </row>
    <row r="270" spans="6:8" ht="12.75">
      <c r="F270" s="5"/>
      <c r="G270" s="5"/>
      <c r="H270" s="7"/>
    </row>
    <row r="271" spans="6:8" ht="12.75">
      <c r="F271" s="5"/>
      <c r="G271" s="5"/>
      <c r="H271" s="7"/>
    </row>
    <row r="272" spans="6:8" ht="12.75">
      <c r="F272" s="5"/>
      <c r="G272" s="5"/>
      <c r="H272" s="7"/>
    </row>
    <row r="273" spans="6:8" ht="12.75">
      <c r="F273" s="5"/>
      <c r="G273" s="5"/>
      <c r="H273" s="7"/>
    </row>
    <row r="274" spans="6:8" ht="12.75">
      <c r="F274" s="5"/>
      <c r="G274" s="5"/>
      <c r="H274" s="7"/>
    </row>
    <row r="275" spans="6:8" ht="12.75">
      <c r="F275" s="5"/>
      <c r="G275" s="5"/>
      <c r="H275" s="7"/>
    </row>
    <row r="276" spans="6:8" ht="12.75">
      <c r="F276" s="5"/>
      <c r="G276" s="5"/>
      <c r="H276" s="7"/>
    </row>
    <row r="277" spans="6:8" ht="12.75">
      <c r="F277" s="5"/>
      <c r="G277" s="5"/>
      <c r="H277" s="7"/>
    </row>
    <row r="278" spans="6:8" ht="12.75">
      <c r="F278" s="5"/>
      <c r="G278" s="5"/>
      <c r="H278" s="7"/>
    </row>
    <row r="279" spans="6:8" ht="12.75">
      <c r="F279" s="5"/>
      <c r="G279" s="5"/>
      <c r="H279" s="7"/>
    </row>
    <row r="280" spans="6:8" ht="12.75">
      <c r="F280" s="5"/>
      <c r="G280" s="5"/>
      <c r="H280" s="7"/>
    </row>
    <row r="281" spans="6:8" ht="12.75">
      <c r="F281" s="5"/>
      <c r="G281" s="5"/>
      <c r="H281" s="7"/>
    </row>
    <row r="282" spans="6:8" ht="12.75">
      <c r="F282" s="5"/>
      <c r="G282" s="5"/>
      <c r="H282" s="7"/>
    </row>
    <row r="283" spans="6:8" ht="12.75">
      <c r="F283" s="5"/>
      <c r="G283" s="5"/>
      <c r="H283" s="7"/>
    </row>
    <row r="284" spans="6:8" ht="12.75">
      <c r="F284" s="5"/>
      <c r="G284" s="5"/>
      <c r="H284" s="7"/>
    </row>
    <row r="285" spans="6:8" ht="12.75">
      <c r="F285" s="5"/>
      <c r="G285" s="5"/>
      <c r="H285" s="7"/>
    </row>
    <row r="286" spans="6:8" ht="12.75">
      <c r="F286" s="5"/>
      <c r="G286" s="5"/>
      <c r="H286" s="7"/>
    </row>
    <row r="287" spans="6:8" ht="12.75">
      <c r="F287" s="5"/>
      <c r="G287" s="5"/>
      <c r="H287" s="7"/>
    </row>
    <row r="288" spans="6:8" ht="12.75">
      <c r="F288" s="5"/>
      <c r="G288" s="5"/>
      <c r="H288" s="7"/>
    </row>
    <row r="289" spans="6:8" ht="12.75">
      <c r="F289" s="5"/>
      <c r="G289" s="5"/>
      <c r="H289" s="7"/>
    </row>
    <row r="290" spans="6:8" ht="12.75">
      <c r="F290" s="5"/>
      <c r="G290" s="5"/>
      <c r="H290" s="7"/>
    </row>
    <row r="291" spans="6:8" ht="12.75">
      <c r="F291" s="5"/>
      <c r="G291" s="5"/>
      <c r="H291" s="7"/>
    </row>
    <row r="292" spans="6:8" ht="12.75">
      <c r="F292" s="5"/>
      <c r="G292" s="5"/>
      <c r="H292" s="7"/>
    </row>
    <row r="293" spans="6:8" ht="12.75">
      <c r="F293" s="5"/>
      <c r="G293" s="5"/>
      <c r="H293" s="7"/>
    </row>
    <row r="294" spans="6:8" ht="12.75">
      <c r="F294" s="5"/>
      <c r="G294" s="5"/>
      <c r="H294" s="7"/>
    </row>
    <row r="295" spans="6:8" ht="12.75">
      <c r="F295" s="5"/>
      <c r="G295" s="5"/>
      <c r="H295" s="7"/>
    </row>
    <row r="296" spans="6:8" ht="12.75">
      <c r="F296" s="5"/>
      <c r="G296" s="5"/>
      <c r="H296" s="7"/>
    </row>
    <row r="297" spans="6:8" ht="12.75">
      <c r="F297" s="5"/>
      <c r="G297" s="5"/>
      <c r="H297" s="7"/>
    </row>
    <row r="298" spans="6:8" ht="12.75">
      <c r="F298" s="5"/>
      <c r="G298" s="5"/>
      <c r="H298" s="7"/>
    </row>
    <row r="299" spans="6:8" ht="12.75">
      <c r="F299" s="5"/>
      <c r="G299" s="5"/>
      <c r="H299" s="7"/>
    </row>
    <row r="300" spans="6:8" ht="12.75">
      <c r="F300" s="5"/>
      <c r="G300" s="5"/>
      <c r="H300" s="7"/>
    </row>
    <row r="301" spans="6:8" ht="12.75">
      <c r="F301" s="5"/>
      <c r="G301" s="5"/>
      <c r="H301" s="7"/>
    </row>
    <row r="302" spans="6:8" ht="12.75">
      <c r="F302" s="5"/>
      <c r="G302" s="5"/>
      <c r="H302" s="7"/>
    </row>
    <row r="303" spans="6:8" ht="12.75">
      <c r="F303" s="5"/>
      <c r="G303" s="5"/>
      <c r="H303" s="7"/>
    </row>
    <row r="304" spans="6:8" ht="12.75">
      <c r="F304" s="5"/>
      <c r="G304" s="5"/>
      <c r="H304" s="7"/>
    </row>
    <row r="305" spans="6:8" ht="12.75">
      <c r="F305" s="5"/>
      <c r="G305" s="5"/>
      <c r="H305" s="7"/>
    </row>
    <row r="306" spans="6:8" ht="12.75">
      <c r="F306" s="5"/>
      <c r="G306" s="5"/>
      <c r="H306" s="7"/>
    </row>
    <row r="307" spans="6:8" ht="12.75">
      <c r="F307" s="5"/>
      <c r="G307" s="5"/>
      <c r="H307" s="7"/>
    </row>
    <row r="308" spans="6:8" ht="12.75">
      <c r="F308" s="5"/>
      <c r="G308" s="5"/>
      <c r="H308" s="7"/>
    </row>
    <row r="309" spans="6:8" ht="12.75">
      <c r="F309" s="5"/>
      <c r="G309" s="5"/>
      <c r="H309" s="7"/>
    </row>
    <row r="310" spans="6:8" ht="12.75">
      <c r="F310" s="5"/>
      <c r="G310" s="5"/>
      <c r="H310" s="7"/>
    </row>
    <row r="311" spans="6:8" ht="12.75">
      <c r="F311" s="5"/>
      <c r="G311" s="5"/>
      <c r="H311" s="7"/>
    </row>
    <row r="312" spans="6:8" ht="12.75">
      <c r="F312" s="5"/>
      <c r="G312" s="5"/>
      <c r="H312" s="7"/>
    </row>
    <row r="313" spans="6:8" ht="12.75">
      <c r="F313" s="5"/>
      <c r="G313" s="5"/>
      <c r="H313" s="7"/>
    </row>
    <row r="314" spans="6:8" ht="12.75">
      <c r="F314" s="5"/>
      <c r="G314" s="5"/>
      <c r="H314" s="7"/>
    </row>
    <row r="315" spans="6:8" ht="12.75">
      <c r="F315" s="5"/>
      <c r="G315" s="5"/>
      <c r="H315" s="7"/>
    </row>
    <row r="316" spans="6:8" ht="12.75">
      <c r="F316" s="5"/>
      <c r="G316" s="5"/>
      <c r="H316" s="7"/>
    </row>
    <row r="317" spans="6:8" ht="12.75">
      <c r="F317" s="5"/>
      <c r="G317" s="5"/>
      <c r="H317" s="7"/>
    </row>
    <row r="318" spans="6:8" ht="12.75">
      <c r="F318" s="5"/>
      <c r="G318" s="5"/>
      <c r="H318" s="7"/>
    </row>
    <row r="319" spans="6:8" ht="12.75">
      <c r="F319" s="5"/>
      <c r="G319" s="5"/>
      <c r="H319" s="7"/>
    </row>
    <row r="320" spans="6:8" ht="12.75">
      <c r="F320" s="5"/>
      <c r="G320" s="5"/>
      <c r="H320" s="7"/>
    </row>
    <row r="321" spans="6:8" ht="12.75">
      <c r="F321" s="5"/>
      <c r="G321" s="5"/>
      <c r="H321" s="7"/>
    </row>
    <row r="322" spans="6:8" ht="12.75">
      <c r="F322" s="5"/>
      <c r="G322" s="5"/>
      <c r="H322" s="7"/>
    </row>
    <row r="323" spans="6:8" ht="12.75">
      <c r="F323" s="5"/>
      <c r="G323" s="5"/>
      <c r="H323" s="7"/>
    </row>
    <row r="324" spans="6:8" ht="12.75">
      <c r="F324" s="5"/>
      <c r="G324" s="5"/>
      <c r="H324" s="7"/>
    </row>
    <row r="325" spans="6:8" ht="12.75">
      <c r="F325" s="5"/>
      <c r="G325" s="5"/>
      <c r="H325" s="7"/>
    </row>
    <row r="326" spans="6:8" ht="12.75">
      <c r="F326" s="5"/>
      <c r="G326" s="5"/>
      <c r="H326" s="7"/>
    </row>
    <row r="327" spans="6:8" ht="12.75">
      <c r="F327" s="5"/>
      <c r="G327" s="5"/>
      <c r="H327" s="7"/>
    </row>
    <row r="328" spans="6:8" ht="12.75">
      <c r="F328" s="5"/>
      <c r="G328" s="5"/>
      <c r="H328" s="7"/>
    </row>
    <row r="329" spans="6:8" ht="12.75">
      <c r="F329" s="5"/>
      <c r="G329" s="5"/>
      <c r="H329" s="7"/>
    </row>
    <row r="330" spans="6:8" ht="12.75">
      <c r="F330" s="5"/>
      <c r="G330" s="5"/>
      <c r="H330" s="7"/>
    </row>
    <row r="331" spans="6:8" ht="12.75">
      <c r="F331" s="5"/>
      <c r="G331" s="5"/>
      <c r="H331" s="7"/>
    </row>
    <row r="332" spans="6:8" ht="12.75">
      <c r="F332" s="5"/>
      <c r="G332" s="5"/>
      <c r="H332" s="7"/>
    </row>
    <row r="333" spans="6:8" ht="12.75">
      <c r="F333" s="5"/>
      <c r="G333" s="5"/>
      <c r="H333" s="7"/>
    </row>
    <row r="334" spans="6:8" ht="12.75">
      <c r="F334" s="5"/>
      <c r="G334" s="5"/>
      <c r="H334" s="7"/>
    </row>
    <row r="335" spans="6:8" ht="12.75">
      <c r="F335" s="5"/>
      <c r="G335" s="5"/>
      <c r="H335" s="7"/>
    </row>
    <row r="336" spans="6:8" ht="12.75">
      <c r="F336" s="5"/>
      <c r="G336" s="5"/>
      <c r="H336" s="7"/>
    </row>
    <row r="337" spans="6:8" ht="12.75">
      <c r="F337" s="5"/>
      <c r="G337" s="5"/>
      <c r="H337" s="7"/>
    </row>
    <row r="338" spans="6:8" ht="12.75">
      <c r="F338" s="5"/>
      <c r="G338" s="5"/>
      <c r="H338" s="7"/>
    </row>
    <row r="339" spans="6:8" ht="12.75">
      <c r="F339" s="5"/>
      <c r="G339" s="5"/>
      <c r="H339" s="7"/>
    </row>
    <row r="340" spans="6:8" ht="12.75">
      <c r="F340" s="5"/>
      <c r="G340" s="5"/>
      <c r="H340" s="7"/>
    </row>
    <row r="341" spans="6:8" ht="12.75">
      <c r="F341" s="5"/>
      <c r="G341" s="5"/>
      <c r="H341" s="7"/>
    </row>
    <row r="342" spans="6:8" ht="12.75">
      <c r="F342" s="5"/>
      <c r="G342" s="5"/>
      <c r="H342" s="7"/>
    </row>
    <row r="343" spans="6:8" ht="12.75">
      <c r="F343" s="5"/>
      <c r="G343" s="5"/>
      <c r="H343" s="7"/>
    </row>
    <row r="344" spans="6:8" ht="12.75">
      <c r="F344" s="5"/>
      <c r="G344" s="5"/>
      <c r="H344" s="7"/>
    </row>
    <row r="345" spans="6:8" ht="12.75">
      <c r="F345" s="5"/>
      <c r="G345" s="5"/>
      <c r="H345" s="7"/>
    </row>
    <row r="346" spans="6:8" ht="12.75">
      <c r="F346" s="5"/>
      <c r="G346" s="5"/>
      <c r="H346" s="7"/>
    </row>
    <row r="347" spans="6:8" ht="12.75">
      <c r="F347" s="5"/>
      <c r="G347" s="5"/>
      <c r="H347" s="7"/>
    </row>
    <row r="348" spans="6:8" ht="12.75">
      <c r="F348" s="5"/>
      <c r="G348" s="5"/>
      <c r="H348" s="7"/>
    </row>
    <row r="349" spans="6:8" ht="12.75">
      <c r="F349" s="5"/>
      <c r="G349" s="5"/>
      <c r="H349" s="7"/>
    </row>
    <row r="350" spans="6:8" ht="12.75">
      <c r="F350" s="5"/>
      <c r="G350" s="5"/>
      <c r="H350" s="7"/>
    </row>
    <row r="351" spans="6:8" ht="12.75">
      <c r="F351" s="5"/>
      <c r="G351" s="5"/>
      <c r="H351" s="7"/>
    </row>
    <row r="352" spans="6:8" ht="12.75">
      <c r="F352" s="5"/>
      <c r="G352" s="5"/>
      <c r="H352" s="7"/>
    </row>
    <row r="353" spans="6:8" ht="12.75">
      <c r="F353" s="5"/>
      <c r="G353" s="5"/>
      <c r="H353" s="7"/>
    </row>
    <row r="354" spans="6:8" ht="12.75">
      <c r="F354" s="5"/>
      <c r="G354" s="5"/>
      <c r="H354" s="7"/>
    </row>
    <row r="355" spans="6:8" ht="12.75">
      <c r="F355" s="5"/>
      <c r="G355" s="5"/>
      <c r="H355" s="7"/>
    </row>
    <row r="356" spans="6:8" ht="12.75">
      <c r="F356" s="5"/>
      <c r="G356" s="5"/>
      <c r="H356" s="7"/>
    </row>
    <row r="357" spans="6:8" ht="12.75">
      <c r="F357" s="5"/>
      <c r="G357" s="5"/>
      <c r="H357" s="7"/>
    </row>
    <row r="358" spans="6:8" ht="12.75">
      <c r="F358" s="5"/>
      <c r="G358" s="5"/>
      <c r="H358" s="7"/>
    </row>
    <row r="359" spans="6:8" ht="12.75">
      <c r="F359" s="5"/>
      <c r="G359" s="5"/>
      <c r="H359" s="7"/>
    </row>
    <row r="360" spans="6:8" ht="12.75">
      <c r="F360" s="5"/>
      <c r="G360" s="5"/>
      <c r="H360" s="7"/>
    </row>
    <row r="361" spans="6:8" ht="12.75">
      <c r="F361" s="5"/>
      <c r="G361" s="5"/>
      <c r="H361" s="7"/>
    </row>
    <row r="362" spans="6:8" ht="12.75">
      <c r="F362" s="5"/>
      <c r="G362" s="5"/>
      <c r="H362" s="7"/>
    </row>
    <row r="363" spans="6:8" ht="12.75">
      <c r="F363" s="5"/>
      <c r="G363" s="5"/>
      <c r="H363" s="7"/>
    </row>
    <row r="364" spans="6:8" ht="12.75">
      <c r="F364" s="5"/>
      <c r="G364" s="5"/>
      <c r="H364" s="7"/>
    </row>
    <row r="365" spans="6:8" ht="12.75">
      <c r="F365" s="5"/>
      <c r="G365" s="5"/>
      <c r="H365" s="7"/>
    </row>
    <row r="366" spans="6:8" ht="12.75">
      <c r="F366" s="5"/>
      <c r="G366" s="5"/>
      <c r="H366" s="7"/>
    </row>
    <row r="367" spans="6:8" ht="12.75">
      <c r="F367" s="5"/>
      <c r="G367" s="5"/>
      <c r="H367" s="7"/>
    </row>
    <row r="368" spans="6:8" ht="12.75">
      <c r="F368" s="5"/>
      <c r="G368" s="5"/>
      <c r="H368" s="7"/>
    </row>
    <row r="369" spans="6:8" ht="12.75">
      <c r="F369" s="5"/>
      <c r="G369" s="5"/>
      <c r="H369" s="7"/>
    </row>
    <row r="370" spans="6:8" ht="12.75">
      <c r="F370" s="5"/>
      <c r="G370" s="5"/>
      <c r="H370" s="7"/>
    </row>
    <row r="371" spans="6:8" ht="12.75">
      <c r="F371" s="5"/>
      <c r="G371" s="5"/>
      <c r="H371" s="7"/>
    </row>
    <row r="372" spans="6:8" ht="12.75">
      <c r="F372" s="5"/>
      <c r="G372" s="5"/>
      <c r="H372" s="7"/>
    </row>
    <row r="373" spans="6:8" ht="12.75">
      <c r="F373" s="5"/>
      <c r="G373" s="5"/>
      <c r="H373" s="7"/>
    </row>
    <row r="374" spans="6:8" ht="12.75">
      <c r="F374" s="5"/>
      <c r="G374" s="5"/>
      <c r="H374" s="7"/>
    </row>
    <row r="375" spans="6:8" ht="12.75">
      <c r="F375" s="5"/>
      <c r="G375" s="5"/>
      <c r="H375" s="7"/>
    </row>
    <row r="376" spans="6:8" ht="12.75">
      <c r="F376" s="5"/>
      <c r="G376" s="5"/>
      <c r="H376" s="7"/>
    </row>
    <row r="377" spans="6:8" ht="12.75">
      <c r="F377" s="5"/>
      <c r="G377" s="5"/>
      <c r="H377" s="7"/>
    </row>
    <row r="378" spans="6:8" ht="12.75">
      <c r="F378" s="5"/>
      <c r="G378" s="5"/>
      <c r="H378" s="7"/>
    </row>
    <row r="379" spans="6:8" ht="12.75">
      <c r="F379" s="5"/>
      <c r="G379" s="5"/>
      <c r="H379" s="7"/>
    </row>
    <row r="380" spans="6:8" ht="12.75">
      <c r="F380" s="5"/>
      <c r="G380" s="5"/>
      <c r="H380" s="7"/>
    </row>
    <row r="381" spans="6:8" ht="12.75">
      <c r="F381" s="5"/>
      <c r="G381" s="5"/>
      <c r="H381" s="7"/>
    </row>
    <row r="382" spans="6:8" ht="12.75">
      <c r="F382" s="5"/>
      <c r="G382" s="5"/>
      <c r="H382" s="7"/>
    </row>
    <row r="383" spans="6:8" ht="12.75">
      <c r="F383" s="5"/>
      <c r="G383" s="5"/>
      <c r="H383" s="7"/>
    </row>
    <row r="384" spans="6:8" ht="12.75">
      <c r="F384" s="5"/>
      <c r="G384" s="5"/>
      <c r="H384" s="7"/>
    </row>
    <row r="385" spans="6:8" ht="12.75">
      <c r="F385" s="5"/>
      <c r="G385" s="5"/>
      <c r="H385" s="7"/>
    </row>
    <row r="386" spans="6:8" ht="12.75">
      <c r="F386" s="5"/>
      <c r="G386" s="5"/>
      <c r="H386" s="7"/>
    </row>
    <row r="387" spans="6:8" ht="12.75">
      <c r="F387" s="5"/>
      <c r="G387" s="5"/>
      <c r="H387" s="7"/>
    </row>
    <row r="388" spans="6:8" ht="12.75">
      <c r="F388" s="5"/>
      <c r="G388" s="5"/>
      <c r="H388" s="7"/>
    </row>
    <row r="389" spans="6:8" ht="12.75">
      <c r="F389" s="5"/>
      <c r="G389" s="5"/>
      <c r="H389" s="7"/>
    </row>
    <row r="390" spans="6:8" ht="12.75">
      <c r="F390" s="5"/>
      <c r="G390" s="5"/>
      <c r="H390" s="7"/>
    </row>
    <row r="391" spans="6:8" ht="12.75">
      <c r="F391" s="5"/>
      <c r="G391" s="5"/>
      <c r="H391" s="7"/>
    </row>
    <row r="392" spans="6:8" ht="12.75">
      <c r="F392" s="5"/>
      <c r="G392" s="5"/>
      <c r="H392" s="7"/>
    </row>
    <row r="393" spans="6:8" ht="12.75">
      <c r="F393" s="5"/>
      <c r="G393" s="5"/>
      <c r="H393" s="7"/>
    </row>
    <row r="394" spans="6:8" ht="12.75">
      <c r="F394" s="5"/>
      <c r="G394" s="5"/>
      <c r="H394" s="7"/>
    </row>
    <row r="395" spans="6:8" ht="12.75">
      <c r="F395" s="5"/>
      <c r="G395" s="5"/>
      <c r="H395" s="7"/>
    </row>
    <row r="396" spans="6:8" ht="12.75">
      <c r="F396" s="5"/>
      <c r="G396" s="5"/>
      <c r="H396" s="7"/>
    </row>
    <row r="397" spans="6:8" ht="12.75">
      <c r="F397" s="5"/>
      <c r="G397" s="5"/>
      <c r="H397" s="7"/>
    </row>
    <row r="398" spans="6:8" ht="12.75">
      <c r="F398" s="5"/>
      <c r="G398" s="5"/>
      <c r="H398" s="7"/>
    </row>
    <row r="399" spans="6:8" ht="12.75">
      <c r="F399" s="5"/>
      <c r="G399" s="5"/>
      <c r="H399" s="7"/>
    </row>
    <row r="400" spans="6:8" ht="12.75">
      <c r="F400" s="5"/>
      <c r="G400" s="5"/>
      <c r="H400" s="7"/>
    </row>
    <row r="401" spans="6:8" ht="12.75">
      <c r="F401" s="5"/>
      <c r="G401" s="5"/>
      <c r="H401" s="7"/>
    </row>
    <row r="402" spans="6:8" ht="12.75">
      <c r="F402" s="5"/>
      <c r="G402" s="5"/>
      <c r="H402" s="7"/>
    </row>
    <row r="403" spans="6:8" ht="12.75">
      <c r="F403" s="5"/>
      <c r="G403" s="5"/>
      <c r="H403" s="7"/>
    </row>
    <row r="404" spans="6:8" ht="12.75">
      <c r="F404" s="5"/>
      <c r="G404" s="5"/>
      <c r="H404" s="7"/>
    </row>
    <row r="405" spans="6:8" ht="12.75">
      <c r="F405" s="5"/>
      <c r="G405" s="5"/>
      <c r="H405" s="7"/>
    </row>
    <row r="406" spans="6:8" ht="12.75">
      <c r="F406" s="5"/>
      <c r="G406" s="5"/>
      <c r="H406" s="7"/>
    </row>
    <row r="407" spans="6:8" ht="12.75">
      <c r="F407" s="5"/>
      <c r="G407" s="5"/>
      <c r="H407" s="7"/>
    </row>
    <row r="408" spans="6:8" ht="12.75">
      <c r="F408" s="5"/>
      <c r="G408" s="5"/>
      <c r="H408" s="7"/>
    </row>
    <row r="409" spans="6:8" ht="12.75">
      <c r="F409" s="5"/>
      <c r="G409" s="5"/>
      <c r="H409" s="7"/>
    </row>
    <row r="410" spans="6:8" ht="12.75">
      <c r="F410" s="5"/>
      <c r="G410" s="5"/>
      <c r="H410" s="7"/>
    </row>
    <row r="411" spans="6:8" ht="12.75">
      <c r="F411" s="5"/>
      <c r="G411" s="5"/>
      <c r="H411" s="7"/>
    </row>
    <row r="412" spans="6:8" ht="12.75">
      <c r="F412" s="5"/>
      <c r="G412" s="5"/>
      <c r="H412" s="7"/>
    </row>
    <row r="413" spans="6:8" ht="12.75">
      <c r="F413" s="5"/>
      <c r="G413" s="5"/>
      <c r="H413" s="7"/>
    </row>
    <row r="414" spans="6:8" ht="12.75">
      <c r="F414" s="5"/>
      <c r="G414" s="5"/>
      <c r="H414" s="7"/>
    </row>
    <row r="415" spans="6:8" ht="12.75">
      <c r="F415" s="5"/>
      <c r="G415" s="5"/>
      <c r="H415" s="7"/>
    </row>
    <row r="416" spans="6:8" ht="12.75">
      <c r="F416" s="5"/>
      <c r="G416" s="5"/>
      <c r="H416" s="7"/>
    </row>
    <row r="417" spans="6:8" ht="12.75">
      <c r="F417" s="5"/>
      <c r="G417" s="5"/>
      <c r="H417" s="7"/>
    </row>
    <row r="418" spans="6:8" ht="12.75">
      <c r="F418" s="5"/>
      <c r="G418" s="5"/>
      <c r="H418" s="7"/>
    </row>
    <row r="419" spans="6:8" ht="12.75">
      <c r="F419" s="5"/>
      <c r="G419" s="5"/>
      <c r="H419" s="7"/>
    </row>
    <row r="420" spans="6:8" ht="12.75">
      <c r="F420" s="5"/>
      <c r="G420" s="5"/>
      <c r="H420" s="7"/>
    </row>
    <row r="421" spans="6:8" ht="12.75">
      <c r="F421" s="5"/>
      <c r="G421" s="5"/>
      <c r="H421" s="7"/>
    </row>
    <row r="422" spans="6:8" ht="12.75">
      <c r="F422" s="5"/>
      <c r="G422" s="5"/>
      <c r="H422" s="7"/>
    </row>
    <row r="423" spans="6:8" ht="12.75">
      <c r="F423" s="5"/>
      <c r="G423" s="5"/>
      <c r="H423" s="7"/>
    </row>
    <row r="424" spans="6:8" ht="12.75">
      <c r="F424" s="5"/>
      <c r="G424" s="5"/>
      <c r="H424" s="7"/>
    </row>
    <row r="425" spans="6:8" ht="12.75">
      <c r="F425" s="5"/>
      <c r="G425" s="5"/>
      <c r="H425" s="7"/>
    </row>
    <row r="426" spans="6:8" ht="12.75">
      <c r="F426" s="5"/>
      <c r="G426" s="5"/>
      <c r="H426" s="7"/>
    </row>
    <row r="427" spans="6:8" ht="12.75">
      <c r="F427" s="5"/>
      <c r="G427" s="5"/>
      <c r="H427" s="7"/>
    </row>
    <row r="428" spans="6:8" ht="12.75">
      <c r="F428" s="5"/>
      <c r="G428" s="5"/>
      <c r="H428" s="7"/>
    </row>
    <row r="429" spans="6:8" ht="12.75">
      <c r="F429" s="5"/>
      <c r="G429" s="5"/>
      <c r="H429" s="7"/>
    </row>
    <row r="430" spans="6:8" ht="12.75">
      <c r="F430" s="5"/>
      <c r="G430" s="5"/>
      <c r="H430" s="7"/>
    </row>
    <row r="431" spans="6:8" ht="12.75">
      <c r="F431" s="5"/>
      <c r="G431" s="5"/>
      <c r="H431" s="7"/>
    </row>
    <row r="432" spans="6:8" ht="12.75">
      <c r="F432" s="5"/>
      <c r="G432" s="5"/>
      <c r="H432" s="7"/>
    </row>
    <row r="433" spans="6:8" ht="12.75">
      <c r="F433" s="5"/>
      <c r="G433" s="5"/>
      <c r="H433" s="7"/>
    </row>
    <row r="434" spans="6:8" ht="12.75">
      <c r="F434" s="5"/>
      <c r="G434" s="5"/>
      <c r="H434" s="7"/>
    </row>
    <row r="435" spans="6:8" ht="12.75">
      <c r="F435" s="5"/>
      <c r="G435" s="5"/>
      <c r="H435" s="7"/>
    </row>
    <row r="436" spans="6:8" ht="12.75">
      <c r="F436" s="5"/>
      <c r="G436" s="5"/>
      <c r="H436" s="7"/>
    </row>
    <row r="437" spans="6:8" ht="12.75">
      <c r="F437" s="5"/>
      <c r="G437" s="5"/>
      <c r="H437" s="7"/>
    </row>
    <row r="438" spans="6:8" ht="12.75">
      <c r="F438" s="5"/>
      <c r="G438" s="5"/>
      <c r="H438" s="7"/>
    </row>
    <row r="439" spans="6:8" ht="12.75">
      <c r="F439" s="5"/>
      <c r="G439" s="5"/>
      <c r="H439" s="7"/>
    </row>
    <row r="440" spans="6:8" ht="12.75">
      <c r="F440" s="5"/>
      <c r="G440" s="5"/>
      <c r="H440" s="7"/>
    </row>
    <row r="441" spans="6:8" ht="12.75">
      <c r="F441" s="5"/>
      <c r="G441" s="5"/>
      <c r="H441" s="7"/>
    </row>
    <row r="442" spans="6:8" ht="12.75">
      <c r="F442" s="5"/>
      <c r="G442" s="5"/>
      <c r="H442" s="7"/>
    </row>
    <row r="443" spans="6:8" ht="12.75">
      <c r="F443" s="5"/>
      <c r="G443" s="5"/>
      <c r="H443" s="7"/>
    </row>
    <row r="444" spans="6:8" ht="12.75">
      <c r="F444" s="5"/>
      <c r="G444" s="5"/>
      <c r="H444" s="7"/>
    </row>
    <row r="445" spans="6:8" ht="12.75">
      <c r="F445" s="5"/>
      <c r="G445" s="5"/>
      <c r="H445" s="7"/>
    </row>
    <row r="446" spans="6:8" ht="12.75">
      <c r="F446" s="5"/>
      <c r="G446" s="5"/>
      <c r="H446" s="7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  <row r="476" ht="12.75">
      <c r="H476" s="6"/>
    </row>
    <row r="477" ht="12.75">
      <c r="H477" s="6"/>
    </row>
    <row r="478" ht="12.75">
      <c r="H478" s="6"/>
    </row>
    <row r="479" ht="12.75">
      <c r="H479" s="6"/>
    </row>
    <row r="480" ht="12.75">
      <c r="H480" s="6"/>
    </row>
    <row r="481" ht="12.75">
      <c r="H481" s="6"/>
    </row>
    <row r="482" ht="12.75">
      <c r="H482" s="6"/>
    </row>
    <row r="483" ht="12.75">
      <c r="H483" s="6"/>
    </row>
    <row r="484" ht="12.75">
      <c r="H484" s="6"/>
    </row>
    <row r="485" ht="12.75">
      <c r="H485" s="6"/>
    </row>
    <row r="486" ht="12.75">
      <c r="H486" s="6"/>
    </row>
    <row r="487" ht="12.75">
      <c r="H487" s="6"/>
    </row>
    <row r="488" ht="12.75">
      <c r="H488" s="6"/>
    </row>
    <row r="489" ht="12.75">
      <c r="H489" s="6"/>
    </row>
    <row r="490" ht="12.75">
      <c r="H490" s="6"/>
    </row>
    <row r="491" ht="12.75">
      <c r="H491" s="6"/>
    </row>
    <row r="492" ht="12.75">
      <c r="H492" s="6"/>
    </row>
    <row r="493" ht="12.75">
      <c r="H493" s="6"/>
    </row>
    <row r="494" ht="12.75">
      <c r="H494" s="6"/>
    </row>
    <row r="495" ht="12.75">
      <c r="H495" s="6"/>
    </row>
    <row r="496" ht="12.75">
      <c r="H496" s="6"/>
    </row>
    <row r="497" ht="12.75">
      <c r="H497" s="6"/>
    </row>
    <row r="498" ht="12.75">
      <c r="H498" s="6"/>
    </row>
    <row r="499" ht="12.75">
      <c r="H499" s="6"/>
    </row>
    <row r="500" ht="12.75">
      <c r="H500" s="6"/>
    </row>
    <row r="501" ht="12.75">
      <c r="H501" s="6"/>
    </row>
    <row r="502" ht="12.75">
      <c r="H502" s="6"/>
    </row>
    <row r="503" ht="12.75">
      <c r="H503" s="6"/>
    </row>
    <row r="504" ht="12.75">
      <c r="H504" s="6"/>
    </row>
    <row r="505" ht="12.75">
      <c r="H505" s="6"/>
    </row>
    <row r="506" ht="12.75">
      <c r="H506" s="6"/>
    </row>
    <row r="507" ht="12.75">
      <c r="H507" s="6"/>
    </row>
    <row r="508" ht="12.75">
      <c r="H508" s="6"/>
    </row>
    <row r="509" ht="12.75">
      <c r="H509" s="6"/>
    </row>
    <row r="510" ht="12.75">
      <c r="H510" s="6"/>
    </row>
    <row r="511" ht="12.75">
      <c r="H511" s="6"/>
    </row>
    <row r="512" ht="12.75">
      <c r="H512" s="6"/>
    </row>
    <row r="513" ht="12.75">
      <c r="H513" s="6"/>
    </row>
    <row r="514" ht="12.75">
      <c r="H514" s="6"/>
    </row>
    <row r="515" ht="12.75">
      <c r="H515" s="6"/>
    </row>
    <row r="516" ht="12.75">
      <c r="H516" s="6"/>
    </row>
    <row r="517" ht="12.75">
      <c r="H517" s="6"/>
    </row>
    <row r="518" ht="12.75">
      <c r="H518" s="6"/>
    </row>
    <row r="519" ht="12.75">
      <c r="H519" s="6"/>
    </row>
    <row r="520" ht="12.75">
      <c r="H520" s="6"/>
    </row>
    <row r="521" ht="12.75">
      <c r="H521" s="6"/>
    </row>
    <row r="522" ht="12.75">
      <c r="H522" s="6"/>
    </row>
    <row r="523" ht="12.75">
      <c r="H523" s="6"/>
    </row>
    <row r="524" ht="12.75">
      <c r="H524" s="6"/>
    </row>
    <row r="525" ht="12.75">
      <c r="H525" s="6"/>
    </row>
    <row r="526" ht="12.75">
      <c r="H526" s="6"/>
    </row>
    <row r="527" ht="12.75">
      <c r="H527" s="6"/>
    </row>
    <row r="528" ht="12.75">
      <c r="H528" s="6"/>
    </row>
    <row r="529" ht="12.75">
      <c r="H529" s="6"/>
    </row>
    <row r="530" ht="12.75">
      <c r="H530" s="6"/>
    </row>
    <row r="531" ht="12.75">
      <c r="H531" s="6"/>
    </row>
    <row r="532" ht="12.75">
      <c r="H532" s="6"/>
    </row>
    <row r="533" ht="12.75">
      <c r="H533" s="6"/>
    </row>
    <row r="534" ht="12.75">
      <c r="H534" s="6"/>
    </row>
    <row r="535" ht="12.75">
      <c r="H535" s="6"/>
    </row>
    <row r="536" ht="12.75">
      <c r="H536" s="6"/>
    </row>
    <row r="537" ht="12.75">
      <c r="H537" s="6"/>
    </row>
    <row r="538" ht="12.75">
      <c r="H538" s="6"/>
    </row>
    <row r="539" ht="12.75">
      <c r="H539" s="6"/>
    </row>
    <row r="540" ht="12.75">
      <c r="H540" s="6"/>
    </row>
    <row r="541" ht="12.75">
      <c r="H541" s="6"/>
    </row>
    <row r="542" ht="12.75">
      <c r="H542" s="6"/>
    </row>
    <row r="543" ht="12.75">
      <c r="H543" s="6"/>
    </row>
    <row r="544" ht="12.75">
      <c r="H544" s="6"/>
    </row>
    <row r="545" ht="12.75">
      <c r="H545" s="6"/>
    </row>
    <row r="546" ht="12.75">
      <c r="H546" s="6"/>
    </row>
    <row r="547" ht="12.75">
      <c r="H547" s="6"/>
    </row>
    <row r="548" ht="12.75">
      <c r="H548" s="6"/>
    </row>
    <row r="549" ht="12.75">
      <c r="H549" s="6"/>
    </row>
    <row r="550" ht="12.75">
      <c r="H550" s="6"/>
    </row>
    <row r="551" ht="12.75">
      <c r="H551" s="6"/>
    </row>
    <row r="552" ht="12.75">
      <c r="H552" s="6"/>
    </row>
    <row r="553" ht="12.75">
      <c r="H553" s="6"/>
    </row>
    <row r="554" ht="12.75">
      <c r="H554" s="6"/>
    </row>
    <row r="555" ht="12.75">
      <c r="H555" s="6"/>
    </row>
    <row r="556" ht="12.75">
      <c r="H556" s="6"/>
    </row>
    <row r="557" ht="12.75">
      <c r="H557" s="6"/>
    </row>
    <row r="558" ht="12.75">
      <c r="H558" s="6"/>
    </row>
    <row r="559" ht="12.75">
      <c r="H559" s="6"/>
    </row>
    <row r="560" ht="12.75">
      <c r="H560" s="6"/>
    </row>
    <row r="561" ht="12.75">
      <c r="H561" s="6"/>
    </row>
    <row r="562" ht="12.75">
      <c r="H562" s="6"/>
    </row>
    <row r="563" ht="12.75">
      <c r="H563" s="6"/>
    </row>
    <row r="564" ht="12.75">
      <c r="H564" s="6"/>
    </row>
    <row r="565" ht="12.75">
      <c r="H565" s="6"/>
    </row>
    <row r="566" ht="12.75">
      <c r="H566" s="6"/>
    </row>
    <row r="567" ht="12.75">
      <c r="H567" s="6"/>
    </row>
    <row r="568" ht="12.75">
      <c r="H568" s="6"/>
    </row>
    <row r="569" ht="12.75">
      <c r="H569" s="6"/>
    </row>
    <row r="570" ht="12.75">
      <c r="H570" s="6"/>
    </row>
    <row r="571" ht="12.75">
      <c r="H571" s="6"/>
    </row>
    <row r="572" ht="12.75">
      <c r="H572" s="6"/>
    </row>
    <row r="573" ht="12.75">
      <c r="H573" s="6"/>
    </row>
    <row r="574" ht="12.75">
      <c r="H574" s="6"/>
    </row>
    <row r="575" ht="12.75">
      <c r="H575" s="6"/>
    </row>
    <row r="576" ht="12.75">
      <c r="H576" s="6"/>
    </row>
    <row r="577" ht="12.75">
      <c r="H577" s="6"/>
    </row>
    <row r="578" ht="12.75">
      <c r="H578" s="6"/>
    </row>
    <row r="579" ht="12.75">
      <c r="H579" s="6"/>
    </row>
    <row r="580" ht="12.75">
      <c r="H580" s="6"/>
    </row>
    <row r="581" ht="12.75">
      <c r="H581" s="6"/>
    </row>
    <row r="582" ht="12.75">
      <c r="H582" s="6"/>
    </row>
    <row r="583" ht="12.75">
      <c r="H583" s="6"/>
    </row>
    <row r="584" ht="12.75">
      <c r="H584" s="6"/>
    </row>
    <row r="585" ht="12.75">
      <c r="H585" s="6"/>
    </row>
    <row r="586" ht="12.75">
      <c r="H586" s="6"/>
    </row>
    <row r="587" ht="12.75">
      <c r="H587" s="6"/>
    </row>
    <row r="588" ht="12.75">
      <c r="H588" s="6"/>
    </row>
    <row r="589" ht="12.75">
      <c r="H589" s="6"/>
    </row>
    <row r="590" ht="12.75">
      <c r="H590" s="6"/>
    </row>
    <row r="591" ht="12.75">
      <c r="H591" s="6"/>
    </row>
    <row r="592" ht="12.75">
      <c r="H592" s="6"/>
    </row>
    <row r="593" ht="12.75">
      <c r="H593" s="6"/>
    </row>
    <row r="594" ht="12.75">
      <c r="H594" s="6"/>
    </row>
    <row r="595" ht="12.75">
      <c r="H595" s="6"/>
    </row>
    <row r="596" ht="12.75">
      <c r="H596" s="6"/>
    </row>
    <row r="597" ht="12.75">
      <c r="H597" s="6"/>
    </row>
    <row r="598" ht="12.75">
      <c r="H598" s="6"/>
    </row>
    <row r="599" ht="12.75">
      <c r="H599" s="6"/>
    </row>
    <row r="600" ht="12.75">
      <c r="H600" s="6"/>
    </row>
    <row r="601" ht="12.75">
      <c r="H601" s="6"/>
    </row>
    <row r="602" ht="12.75">
      <c r="H602" s="6"/>
    </row>
    <row r="603" ht="12.75">
      <c r="H603" s="6"/>
    </row>
    <row r="604" ht="12.75">
      <c r="H604" s="6"/>
    </row>
    <row r="605" ht="12.75">
      <c r="H605" s="6"/>
    </row>
    <row r="606" ht="12.75">
      <c r="H606" s="6"/>
    </row>
    <row r="607" ht="12.75">
      <c r="H607" s="6"/>
    </row>
    <row r="608" ht="12.75">
      <c r="H608" s="6"/>
    </row>
    <row r="609" ht="12.75">
      <c r="H609" s="6"/>
    </row>
    <row r="610" ht="12.75">
      <c r="H610" s="6"/>
    </row>
    <row r="611" ht="12.75">
      <c r="H611" s="6"/>
    </row>
    <row r="612" ht="12.75">
      <c r="H612" s="6"/>
    </row>
    <row r="613" ht="12.75">
      <c r="H613" s="6"/>
    </row>
    <row r="614" ht="12.75">
      <c r="H614" s="6"/>
    </row>
    <row r="615" ht="12.75">
      <c r="H615" s="6"/>
    </row>
    <row r="616" ht="12.75">
      <c r="H616" s="6"/>
    </row>
    <row r="617" ht="12.75">
      <c r="H617" s="6"/>
    </row>
    <row r="618" ht="12.75">
      <c r="H618" s="6"/>
    </row>
    <row r="619" ht="12.75">
      <c r="H619" s="6"/>
    </row>
    <row r="620" ht="12.75">
      <c r="H620" s="6"/>
    </row>
    <row r="621" ht="12.75">
      <c r="H621" s="6"/>
    </row>
    <row r="622" ht="12.75">
      <c r="H622" s="6"/>
    </row>
    <row r="623" ht="12.75">
      <c r="H623" s="6"/>
    </row>
    <row r="624" ht="12.75">
      <c r="H624" s="6"/>
    </row>
    <row r="625" ht="12.75">
      <c r="H625" s="6"/>
    </row>
    <row r="626" ht="12.75">
      <c r="H626" s="6"/>
    </row>
    <row r="627" ht="12.75">
      <c r="H627" s="6"/>
    </row>
    <row r="628" ht="12.75">
      <c r="H628" s="6"/>
    </row>
    <row r="629" ht="12.75">
      <c r="H629" s="6"/>
    </row>
    <row r="630" ht="12.75">
      <c r="H630" s="6"/>
    </row>
    <row r="631" ht="12.75">
      <c r="H631" s="6"/>
    </row>
    <row r="632" ht="12.75">
      <c r="H632" s="6"/>
    </row>
    <row r="633" ht="12.75">
      <c r="H633" s="6"/>
    </row>
    <row r="634" ht="12.75">
      <c r="H634" s="6"/>
    </row>
    <row r="635" ht="12.75">
      <c r="H635" s="6"/>
    </row>
    <row r="636" ht="12.75">
      <c r="H636" s="6"/>
    </row>
    <row r="637" ht="12.75">
      <c r="H637" s="6"/>
    </row>
    <row r="638" ht="12.75">
      <c r="H638" s="6"/>
    </row>
    <row r="639" ht="12.75">
      <c r="H639" s="6"/>
    </row>
    <row r="640" ht="12.75">
      <c r="H640" s="6"/>
    </row>
    <row r="641" ht="12.75">
      <c r="H641" s="6"/>
    </row>
    <row r="642" ht="12.75">
      <c r="H642" s="6"/>
    </row>
    <row r="643" ht="12.75">
      <c r="H643" s="6"/>
    </row>
    <row r="644" ht="12.75">
      <c r="H644" s="6"/>
    </row>
    <row r="645" ht="12.75">
      <c r="H645" s="6"/>
    </row>
    <row r="646" ht="12.75">
      <c r="H646" s="6"/>
    </row>
    <row r="647" ht="12.75">
      <c r="H647" s="6"/>
    </row>
    <row r="648" ht="12.75">
      <c r="H648" s="6"/>
    </row>
    <row r="649" ht="12.75">
      <c r="H649" s="6"/>
    </row>
    <row r="650" ht="12.75">
      <c r="H650" s="6"/>
    </row>
    <row r="651" ht="12.75">
      <c r="H651" s="6"/>
    </row>
    <row r="652" ht="12.75">
      <c r="H652" s="6"/>
    </row>
    <row r="653" ht="12.75">
      <c r="H653" s="6"/>
    </row>
    <row r="654" ht="12.75">
      <c r="H654" s="6"/>
    </row>
    <row r="655" ht="12.75">
      <c r="H655" s="6"/>
    </row>
    <row r="656" ht="12.75">
      <c r="H656" s="6"/>
    </row>
    <row r="657" ht="12.75">
      <c r="H657" s="6"/>
    </row>
    <row r="658" ht="12.75">
      <c r="H658" s="6"/>
    </row>
    <row r="659" ht="12.75">
      <c r="H659" s="6"/>
    </row>
    <row r="660" ht="12.75">
      <c r="H660" s="6"/>
    </row>
    <row r="661" ht="12.75">
      <c r="H661" s="6"/>
    </row>
    <row r="662" ht="12.75">
      <c r="H662" s="6"/>
    </row>
    <row r="663" ht="12.75">
      <c r="H663" s="6"/>
    </row>
    <row r="664" ht="12.75">
      <c r="H664" s="6"/>
    </row>
    <row r="665" ht="12.75">
      <c r="H665" s="6"/>
    </row>
    <row r="666" ht="12.75">
      <c r="H666" s="6"/>
    </row>
    <row r="667" ht="12.75">
      <c r="H667" s="6"/>
    </row>
    <row r="668" ht="12.75">
      <c r="H668" s="6"/>
    </row>
    <row r="669" ht="12.75">
      <c r="H669" s="6"/>
    </row>
    <row r="670" ht="12.75">
      <c r="H670" s="6"/>
    </row>
    <row r="671" ht="12.75">
      <c r="H671" s="6"/>
    </row>
    <row r="672" ht="12.75">
      <c r="H672" s="6"/>
    </row>
    <row r="673" ht="12.75">
      <c r="H673" s="6"/>
    </row>
    <row r="674" ht="12.75">
      <c r="H674" s="6"/>
    </row>
    <row r="675" ht="12.75">
      <c r="H675" s="6"/>
    </row>
    <row r="676" ht="12.75">
      <c r="H676" s="6"/>
    </row>
    <row r="677" ht="12.75">
      <c r="H677" s="6"/>
    </row>
    <row r="678" ht="12.75">
      <c r="H678" s="6"/>
    </row>
    <row r="679" ht="12.75">
      <c r="H679" s="6"/>
    </row>
    <row r="680" ht="12.75">
      <c r="H680" s="6"/>
    </row>
    <row r="681" ht="12.75">
      <c r="H681" s="6"/>
    </row>
    <row r="682" ht="12.75">
      <c r="H682" s="6"/>
    </row>
    <row r="683" ht="12.75">
      <c r="H683" s="6"/>
    </row>
    <row r="684" ht="12.75">
      <c r="H684" s="6"/>
    </row>
    <row r="685" ht="12.75">
      <c r="H685" s="6"/>
    </row>
    <row r="686" ht="12.75">
      <c r="H686" s="6"/>
    </row>
    <row r="687" ht="12.75">
      <c r="H687" s="6"/>
    </row>
    <row r="688" ht="12.75">
      <c r="H688" s="6"/>
    </row>
    <row r="689" ht="12.75">
      <c r="H689" s="6"/>
    </row>
    <row r="690" ht="12.75">
      <c r="H690" s="6"/>
    </row>
    <row r="691" ht="12.75">
      <c r="H691" s="6"/>
    </row>
    <row r="692" ht="12.75">
      <c r="H692" s="6"/>
    </row>
    <row r="693" ht="12.75">
      <c r="H693" s="6"/>
    </row>
    <row r="694" ht="12.75">
      <c r="H694" s="6"/>
    </row>
    <row r="695" ht="12.75">
      <c r="H695" s="6"/>
    </row>
    <row r="696" ht="12.75">
      <c r="H696" s="6"/>
    </row>
    <row r="697" ht="12.75">
      <c r="H697" s="6"/>
    </row>
    <row r="698" ht="12.75">
      <c r="H698" s="6"/>
    </row>
    <row r="699" ht="12.75">
      <c r="H699" s="6"/>
    </row>
    <row r="700" ht="12.75">
      <c r="H700" s="6"/>
    </row>
    <row r="701" ht="12.75">
      <c r="H701" s="6"/>
    </row>
    <row r="702" ht="12.75">
      <c r="H702" s="6"/>
    </row>
    <row r="703" ht="12.75">
      <c r="H703" s="6"/>
    </row>
    <row r="704" ht="12.75">
      <c r="H704" s="6"/>
    </row>
    <row r="705" ht="12.75">
      <c r="H705" s="6"/>
    </row>
    <row r="706" ht="12.75">
      <c r="H706" s="6"/>
    </row>
    <row r="707" ht="12.75">
      <c r="H707" s="6"/>
    </row>
    <row r="708" ht="12.75">
      <c r="H708" s="6"/>
    </row>
    <row r="709" ht="12.75">
      <c r="H709" s="6"/>
    </row>
    <row r="710" ht="12.75">
      <c r="H710" s="6"/>
    </row>
    <row r="711" ht="12.75">
      <c r="H711" s="6"/>
    </row>
    <row r="712" ht="12.75">
      <c r="H712" s="6"/>
    </row>
    <row r="713" ht="12.75">
      <c r="H713" s="6"/>
    </row>
    <row r="714" ht="12.75">
      <c r="H714" s="6"/>
    </row>
    <row r="715" ht="12.75">
      <c r="H715" s="6"/>
    </row>
    <row r="716" ht="12.75">
      <c r="H716" s="6"/>
    </row>
    <row r="717" ht="12.75">
      <c r="H717" s="6"/>
    </row>
    <row r="718" ht="12.75">
      <c r="H718" s="6"/>
    </row>
    <row r="719" ht="12.75">
      <c r="H719" s="6"/>
    </row>
    <row r="720" ht="12.75">
      <c r="H720" s="6"/>
    </row>
    <row r="721" ht="12.75">
      <c r="H721" s="6"/>
    </row>
    <row r="722" ht="12.75">
      <c r="H722" s="6"/>
    </row>
    <row r="723" ht="12.75">
      <c r="H723" s="6"/>
    </row>
    <row r="724" ht="12.75">
      <c r="H724" s="6"/>
    </row>
    <row r="725" ht="12.75">
      <c r="H725" s="6"/>
    </row>
    <row r="726" ht="12.75">
      <c r="H726" s="6"/>
    </row>
    <row r="727" ht="12.75">
      <c r="H727" s="6"/>
    </row>
    <row r="728" ht="12.75">
      <c r="H728" s="6"/>
    </row>
    <row r="729" ht="12.75">
      <c r="H729" s="6"/>
    </row>
    <row r="730" ht="12.75">
      <c r="H730" s="6"/>
    </row>
    <row r="731" ht="12.75">
      <c r="H731" s="6"/>
    </row>
    <row r="732" ht="12.75">
      <c r="H732" s="6"/>
    </row>
    <row r="733" ht="12.75">
      <c r="H733" s="6"/>
    </row>
    <row r="734" ht="12.75">
      <c r="H734" s="6"/>
    </row>
    <row r="735" ht="12.75">
      <c r="H735" s="6"/>
    </row>
    <row r="736" ht="12.75">
      <c r="H736" s="6"/>
    </row>
    <row r="737" ht="12.75">
      <c r="H737" s="6"/>
    </row>
    <row r="738" ht="12.75">
      <c r="H738" s="6"/>
    </row>
    <row r="739" ht="12.75">
      <c r="H739" s="6"/>
    </row>
    <row r="740" ht="12.75">
      <c r="H740" s="6"/>
    </row>
    <row r="741" ht="12.75">
      <c r="H741" s="6"/>
    </row>
    <row r="742" ht="12.75">
      <c r="H742" s="6"/>
    </row>
    <row r="743" ht="12.75">
      <c r="H743" s="6"/>
    </row>
    <row r="744" ht="12.75">
      <c r="H744" s="6"/>
    </row>
    <row r="745" ht="12.75">
      <c r="H745" s="6"/>
    </row>
    <row r="746" ht="12.75">
      <c r="H746" s="6"/>
    </row>
    <row r="747" ht="12.75">
      <c r="H747" s="6"/>
    </row>
    <row r="748" ht="12.75">
      <c r="H748" s="6"/>
    </row>
    <row r="749" ht="12.75">
      <c r="H749" s="6"/>
    </row>
    <row r="750" ht="12.75">
      <c r="H750" s="6"/>
    </row>
    <row r="751" ht="12.75">
      <c r="H751" s="6"/>
    </row>
    <row r="752" ht="12.75">
      <c r="H752" s="6"/>
    </row>
    <row r="753" ht="12.75">
      <c r="H753" s="6"/>
    </row>
    <row r="754" ht="12.75">
      <c r="H754" s="6"/>
    </row>
    <row r="755" ht="12.75">
      <c r="H755" s="6"/>
    </row>
    <row r="756" ht="12.75">
      <c r="H756" s="6"/>
    </row>
    <row r="757" ht="12.75">
      <c r="H757" s="6"/>
    </row>
    <row r="758" ht="12.75">
      <c r="H758" s="6"/>
    </row>
    <row r="759" ht="12.75">
      <c r="H759" s="6"/>
    </row>
    <row r="760" ht="12.75">
      <c r="H760" s="6"/>
    </row>
    <row r="761" ht="12.75">
      <c r="H761" s="6"/>
    </row>
    <row r="762" ht="12.75">
      <c r="H762" s="6"/>
    </row>
    <row r="763" ht="12.75">
      <c r="H763" s="6"/>
    </row>
    <row r="764" ht="12.75">
      <c r="H764" s="6"/>
    </row>
    <row r="765" ht="12.75">
      <c r="H765" s="6"/>
    </row>
    <row r="766" ht="12.75">
      <c r="H766" s="6"/>
    </row>
    <row r="767" ht="12.75">
      <c r="H767" s="6"/>
    </row>
    <row r="768" ht="12.75">
      <c r="H768" s="6"/>
    </row>
    <row r="769" ht="12.75">
      <c r="H769" s="6"/>
    </row>
    <row r="770" ht="12.75">
      <c r="H770" s="6"/>
    </row>
    <row r="771" ht="12.75">
      <c r="H771" s="6"/>
    </row>
    <row r="772" ht="12.75">
      <c r="H772" s="6"/>
    </row>
    <row r="773" ht="12.75">
      <c r="H773" s="6"/>
    </row>
    <row r="774" ht="12.75">
      <c r="H774" s="6"/>
    </row>
    <row r="775" ht="12.75">
      <c r="H775" s="6"/>
    </row>
    <row r="776" ht="12.75">
      <c r="H776" s="6"/>
    </row>
    <row r="777" ht="12.75">
      <c r="H777" s="6"/>
    </row>
    <row r="778" ht="12.75">
      <c r="H778" s="6"/>
    </row>
    <row r="779" ht="12.75">
      <c r="H779" s="6"/>
    </row>
    <row r="780" ht="12.75">
      <c r="H780" s="6"/>
    </row>
    <row r="781" ht="12.75">
      <c r="H781" s="6"/>
    </row>
    <row r="782" ht="12.75">
      <c r="H782" s="6"/>
    </row>
    <row r="783" ht="12.75">
      <c r="H783" s="6"/>
    </row>
    <row r="784" ht="12.75">
      <c r="H784" s="6"/>
    </row>
    <row r="785" ht="12.75">
      <c r="H785" s="6"/>
    </row>
    <row r="786" ht="12.75">
      <c r="H786" s="6"/>
    </row>
    <row r="787" ht="12.75">
      <c r="H787" s="6"/>
    </row>
    <row r="788" ht="12.75">
      <c r="H788" s="6"/>
    </row>
    <row r="789" ht="12.75">
      <c r="H789" s="6"/>
    </row>
    <row r="790" ht="12.75">
      <c r="H790" s="6"/>
    </row>
    <row r="791" ht="12.75">
      <c r="H791" s="6"/>
    </row>
    <row r="792" ht="12.75">
      <c r="H792" s="6"/>
    </row>
    <row r="793" ht="12.75">
      <c r="H793" s="6"/>
    </row>
    <row r="794" ht="12.75">
      <c r="H794" s="6"/>
    </row>
    <row r="795" ht="12.75">
      <c r="H795" s="6"/>
    </row>
    <row r="796" ht="12.75">
      <c r="H796" s="6"/>
    </row>
    <row r="797" ht="12.75">
      <c r="H797" s="6"/>
    </row>
    <row r="798" ht="12.75">
      <c r="H798" s="6"/>
    </row>
    <row r="799" ht="12.75">
      <c r="H799" s="6"/>
    </row>
    <row r="800" ht="12.75">
      <c r="H800" s="6"/>
    </row>
    <row r="801" ht="12.75">
      <c r="H801" s="6"/>
    </row>
    <row r="802" ht="12.75">
      <c r="H802" s="6"/>
    </row>
    <row r="803" ht="12.75">
      <c r="H803" s="6"/>
    </row>
    <row r="804" ht="12.75">
      <c r="H804" s="6"/>
    </row>
    <row r="805" ht="12.75">
      <c r="H805" s="6"/>
    </row>
    <row r="806" ht="12.75">
      <c r="H806" s="6"/>
    </row>
    <row r="807" ht="12.75">
      <c r="H807" s="6"/>
    </row>
    <row r="808" ht="12.75">
      <c r="H808" s="6"/>
    </row>
    <row r="809" ht="12.75">
      <c r="H809" s="6"/>
    </row>
    <row r="810" ht="12.75">
      <c r="H810" s="6"/>
    </row>
    <row r="811" ht="12.75">
      <c r="H811" s="6"/>
    </row>
    <row r="812" ht="12.75">
      <c r="H812" s="6"/>
    </row>
    <row r="813" ht="12.75">
      <c r="H813" s="6"/>
    </row>
    <row r="814" ht="12.75">
      <c r="H814" s="6"/>
    </row>
    <row r="815" ht="12.75">
      <c r="H815" s="6"/>
    </row>
    <row r="816" ht="12.75">
      <c r="H816" s="6"/>
    </row>
    <row r="817" ht="12.75">
      <c r="H817" s="6"/>
    </row>
    <row r="818" ht="12.75">
      <c r="H818" s="6"/>
    </row>
    <row r="819" ht="12.75">
      <c r="H819" s="6"/>
    </row>
    <row r="820" ht="12.75">
      <c r="H820" s="6"/>
    </row>
    <row r="821" ht="12.75">
      <c r="H821" s="6"/>
    </row>
    <row r="822" ht="12.75">
      <c r="H822" s="6"/>
    </row>
    <row r="823" ht="12.75">
      <c r="H823" s="6"/>
    </row>
    <row r="824" ht="12.75">
      <c r="H824" s="6"/>
    </row>
    <row r="825" ht="12.75">
      <c r="H825" s="6"/>
    </row>
    <row r="826" ht="12.75">
      <c r="H826" s="6"/>
    </row>
    <row r="827" ht="12.75">
      <c r="H827" s="6"/>
    </row>
    <row r="828" ht="12.75">
      <c r="H828" s="6"/>
    </row>
    <row r="829" ht="12.75">
      <c r="H829" s="6"/>
    </row>
    <row r="830" ht="12.75">
      <c r="H830" s="6"/>
    </row>
    <row r="831" ht="12.75">
      <c r="H831" s="6"/>
    </row>
    <row r="832" ht="12.75">
      <c r="H832" s="6"/>
    </row>
    <row r="833" ht="12.75">
      <c r="H833" s="6"/>
    </row>
    <row r="834" ht="12.75">
      <c r="H834" s="6"/>
    </row>
    <row r="835" ht="12.75">
      <c r="H835" s="6"/>
    </row>
    <row r="836" ht="12.75">
      <c r="H836" s="6"/>
    </row>
    <row r="837" ht="12.75">
      <c r="H837" s="6"/>
    </row>
  </sheetData>
  <sheetProtection password="D433" sheet="1" selectLockedCells="1"/>
  <mergeCells count="35">
    <mergeCell ref="E18:G18"/>
    <mergeCell ref="E12:G12"/>
    <mergeCell ref="E14:G14"/>
    <mergeCell ref="E13:G13"/>
    <mergeCell ref="E23:G23"/>
    <mergeCell ref="E27:G27"/>
    <mergeCell ref="E20:G20"/>
    <mergeCell ref="E21:G21"/>
    <mergeCell ref="E22:G22"/>
    <mergeCell ref="E7:G7"/>
    <mergeCell ref="E8:G8"/>
    <mergeCell ref="E9:G9"/>
    <mergeCell ref="E10:G10"/>
    <mergeCell ref="E11:G11"/>
    <mergeCell ref="E17:G17"/>
    <mergeCell ref="E42:G42"/>
    <mergeCell ref="E30:G30"/>
    <mergeCell ref="B1:D1"/>
    <mergeCell ref="E1:G2"/>
    <mergeCell ref="E15:G15"/>
    <mergeCell ref="E3:G3"/>
    <mergeCell ref="E4:G4"/>
    <mergeCell ref="E5:G5"/>
    <mergeCell ref="E6:G6"/>
    <mergeCell ref="E36:G36"/>
    <mergeCell ref="E43:G43"/>
    <mergeCell ref="E39:G39"/>
    <mergeCell ref="E24:G24"/>
    <mergeCell ref="E25:G25"/>
    <mergeCell ref="E28:G28"/>
    <mergeCell ref="E29:G29"/>
    <mergeCell ref="E26:G26"/>
    <mergeCell ref="E31:G31"/>
    <mergeCell ref="E40:G40"/>
    <mergeCell ref="E41:G41"/>
  </mergeCells>
  <printOptions/>
  <pageMargins left="0.25" right="0.25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Dietz, Megan</dc:creator>
  <cp:keywords/>
  <dc:description/>
  <cp:lastModifiedBy>Morris, Nancy (TRE)</cp:lastModifiedBy>
  <cp:lastPrinted>2022-12-21T17:36:03Z</cp:lastPrinted>
  <dcterms:created xsi:type="dcterms:W3CDTF">2012-05-14T17:26:55Z</dcterms:created>
  <dcterms:modified xsi:type="dcterms:W3CDTF">2022-12-21T17:37:12Z</dcterms:modified>
  <cp:category/>
  <cp:version/>
  <cp:contentType/>
  <cp:contentStatus/>
</cp:coreProperties>
</file>